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4\исполнение за 2024 год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_FilterDatabase" localSheetId="0" hidden="1">Лист1!$A$10:$D$10</definedName>
    <definedName name="_xlnm.Print_Titles" localSheetId="0">Лист1!$8:$9</definedName>
    <definedName name="_xlnm.Print_Area" localSheetId="0">Лист1!$A$1:$D$157</definedName>
  </definedNames>
  <calcPr calcId="162913"/>
  <customWorkbookViews>
    <customWorkbookView name="Маркова Инесса Владимировна - Личное представление" guid="{410F9BE2-FDE1-4E5E-88B3-E146A45FAA47}" mergeInterval="0" personalView="1" maximized="1" xWindow="-8" yWindow="-8" windowWidth="1296" windowHeight="1000" activeSheetId="1"/>
    <customWorkbookView name="Зайцева Ирина Ивановна - Личное представление" guid="{1E5D5C29-7346-4808-A3AB-A1315A0C1258}" mergeInterval="0" personalView="1" maximized="1" windowWidth="1276" windowHeight="773" activeSheetId="1"/>
    <customWorkbookView name="Шпилева Юлия Михайловна - Личное представление" guid="{1D4CA3D9-AC90-4979-BE22-C06D64FA5067}" mergeInterval="0" personalView="1" maximized="1" xWindow="-8" yWindow="-8" windowWidth="1296" windowHeight="1000" activeSheetId="1"/>
    <customWorkbookView name="Маганёва Екатерина Николаевна - Личное представление" guid="{D099C3DE-3524-40E1-9558-8059A12DB8BF}" mergeInterval="0" personalView="1" maximized="1" xWindow="-8" yWindow="-8" windowWidth="1296" windowHeight="1000" activeSheetId="1"/>
    <customWorkbookView name="Рудакова Ирина Ивановна - Личное представление" guid="{5A5561CA-5130-4B4C-B9EF-BD9AB6A6716D}" mergeInterval="0" personalView="1" maximized="1" xWindow="-8" yWindow="-8" windowWidth="1296" windowHeight="1000" activeSheetId="1"/>
    <customWorkbookView name="Комлева Виктория Васимовна - Личное представление" guid="{DAC72783-2598-490F-93AC-09BCE48892D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14" i="2" l="1"/>
  <c r="E15" i="2" l="1"/>
</calcChain>
</file>

<file path=xl/sharedStrings.xml><?xml version="1.0" encoding="utf-8"?>
<sst xmlns="http://schemas.openxmlformats.org/spreadsheetml/2006/main" count="366" uniqueCount="284">
  <si>
    <t>Налог на имущество физических лиц</t>
  </si>
  <si>
    <t>Земельный налог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</si>
  <si>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</si>
  <si>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Плата за негативное воздействие на окружающую среду</t>
  </si>
  <si>
    <t>Доходы от продажи квартир</t>
  </si>
  <si>
    <t xml:space="preserve">Государственная пошлина по делам, рассматриваемым в судах общей юрисдикции, мировыми судьями </t>
  </si>
  <si>
    <t>Иные межбюджетные трансферты</t>
  </si>
  <si>
    <t>Налог на доходы физических лиц</t>
  </si>
  <si>
    <t>Доходы от оказания платных услуг (работ)</t>
  </si>
  <si>
    <t>Доходы от компенсации затрат государства</t>
  </si>
  <si>
    <t>Субсидии бюджетам бюджетной системы Российской Федерации (межбюджетные субсидии)</t>
  </si>
  <si>
    <t>Налог, взимаемый в связи с применением патентной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</si>
  <si>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</si>
  <si>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упрощенной системы налогообложения</t>
  </si>
  <si>
    <t>Акцизы по подакцизным товарам (продукции), производимым на территории Российской Федерации</t>
  </si>
  <si>
    <t>Код классификации доходов</t>
  </si>
  <si>
    <t>Наименование кода классификации доходов</t>
  </si>
  <si>
    <t>Доходы от продажи земельных участков, находящихся в государственной и муниципальной собственности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</si>
  <si>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</si>
  <si>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</si>
  <si>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</si>
  <si>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</si>
  <si>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</si>
  <si>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</si>
  <si>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</si>
  <si>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</si>
  <si>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</si>
  <si>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</si>
  <si>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</si>
  <si>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</si>
  <si>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</si>
  <si>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</si>
  <si>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</si>
  <si>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</si>
  <si>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</si>
  <si>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 xml:space="preserve">000 1 11 09000 00 0000 120 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</si>
  <si>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</si>
  <si>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</si>
  <si>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</si>
  <si>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</si>
  <si>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</si>
  <si>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</si>
  <si>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</si>
  <si>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</si>
  <si>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</si>
  <si>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</si>
  <si>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000 1 17 00000 00 0000 000</t>
  </si>
  <si>
    <t>000 2 02 00000 00 0000 000</t>
  </si>
  <si>
    <t>000 2 18 00000 00 0000 000</t>
  </si>
  <si>
    <t>000 2 19 00000 00 0000 000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</si>
  <si>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</si>
  <si>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182 1 01 02000 01 0000 110</t>
  </si>
  <si>
    <t>182 1 05 01000 00 0000 110</t>
  </si>
  <si>
    <t>182 1 05 02000 02 0000 110</t>
  </si>
  <si>
    <t>182 1 05 04000 02 0000 110</t>
  </si>
  <si>
    <t>182 1 06 01000 00 0000 110</t>
  </si>
  <si>
    <t>182 1 06 06000 00 0000 110</t>
  </si>
  <si>
    <t>182 1 08 03000 01 0000 110</t>
  </si>
  <si>
    <t>Единый сельскохозяйственный налог</t>
  </si>
  <si>
    <t>048 1 12 01000 01 0000 120</t>
  </si>
  <si>
    <t>040 1 11 05000 00 0000 120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</si>
  <si>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</si>
  <si>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  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</si>
  <si>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и автономных учреждений, а также имущества государственных и муниципальных унитарных предприятий, в том числе казенных)</t>
  </si>
  <si>
    <t>040 1 13 01000 00 0000 130</t>
  </si>
  <si>
    <t>046 1 13 01000 00 0000 130</t>
  </si>
  <si>
    <t>040 1 13 02000 00 0000 130</t>
  </si>
  <si>
    <t>043 1 13 02000 00 0000 130</t>
  </si>
  <si>
    <t>046 1 13 02000 00 0000 130</t>
  </si>
  <si>
    <t>Невыясненные поступления</t>
  </si>
  <si>
    <t>000 1 17 01000 00 0000 180</t>
  </si>
  <si>
    <t>050 1 17 01000 00 0000 180</t>
  </si>
  <si>
    <t xml:space="preserve">Прочие неналоговые доходы </t>
  </si>
  <si>
    <t>000 1 17 05000 00 0000 180</t>
  </si>
  <si>
    <t>040 1 17 05000 00 0000 180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</si>
  <si>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</si>
  <si>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</si>
  <si>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</si>
  <si>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(рублей)</t>
  </si>
  <si>
    <t>Исполнение</t>
  </si>
  <si>
    <t>040 1 14 02040 04 0000 410</t>
  </si>
  <si>
    <t>Дотации бюджетам бюджетной системы Российской Федерации</t>
  </si>
  <si>
    <t>000 2 02 10000 00 0000 150</t>
  </si>
  <si>
    <t>050 2 02 10000 00 0000 150</t>
  </si>
  <si>
    <t>000 2 02 20000 00 0000 150</t>
  </si>
  <si>
    <t>000 1 05 03000 01 0000 110</t>
  </si>
  <si>
    <t>182 1 05 03000 01 0000 110</t>
  </si>
  <si>
    <t>Субвенции бюджетам бюджетной системы Российской Федерации</t>
  </si>
  <si>
    <t>000 2 00 00000 00 0000 000</t>
  </si>
  <si>
    <t>№
п/п</t>
  </si>
  <si>
    <t>Транспортный налог</t>
  </si>
  <si>
    <t>Административные штрафы, установленные Кодексом Российской Федерации об административных правонарушениях</t>
  </si>
  <si>
    <t>040 1 16 01000 01 0000 140</t>
  </si>
  <si>
    <t>530 1 16 01000 01 0000 140</t>
  </si>
  <si>
    <t>600 1 16 01000 01 0000 140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</si>
  <si>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</si>
  <si>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</si>
  <si>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</si>
  <si>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</si>
  <si>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040 1 16 10000 00 0000 140</t>
  </si>
  <si>
    <t>180 1 16 10000 00 0000 140</t>
  </si>
  <si>
    <t>182 1 16 10000 00 0000 140</t>
  </si>
  <si>
    <t>188 1 16 10000 00 0000 140</t>
  </si>
  <si>
    <t>Платежи, уплачиваемые в целях возмещения вреда</t>
  </si>
  <si>
    <t>000 1 16 11000 01 0000 140</t>
  </si>
  <si>
    <t>040 1 16 11000 01 0000 140</t>
  </si>
  <si>
    <t xml:space="preserve">040 1 11 09000 00 0000 120 </t>
  </si>
  <si>
    <t>046 1 16 10000 00 0000 140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</si>
  <si>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</si>
  <si>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</si>
  <si>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</si>
  <si>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</si>
  <si>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</si>
  <si>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</si>
  <si>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</si>
  <si>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</si>
  <si>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</si>
  <si>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</si>
  <si>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</si>
  <si>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</si>
  <si>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</si>
  <si>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</si>
  <si>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</si>
  <si>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</t>
  </si>
  <si>
    <t xml:space="preserve"> 000 1 16 07000 00 0000 140</t>
  </si>
  <si>
    <t xml:space="preserve"> 040 1 16 07000 00 0000 140</t>
  </si>
  <si>
    <t xml:space="preserve"> 046 1 16 07000 00 0000 140</t>
  </si>
  <si>
    <t>000 1 06 04000 02 0000 110</t>
  </si>
  <si>
    <t>070 1 11 05000 00 0000 120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</si>
  <si>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</si>
  <si>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040 1 11 05300 00 0000 120</t>
  </si>
  <si>
    <t>070 1 13 02000 00 0000 130</t>
  </si>
  <si>
    <t>070 1 14 01000 00 0000 410</t>
  </si>
  <si>
    <t>070 1 14 02040 04 0000 410</t>
  </si>
  <si>
    <t>070 1 14 06000 00 0000 430</t>
  </si>
  <si>
    <t>070 1 14 06300 00 0000 430</t>
  </si>
  <si>
    <t>043 1 11 05300 00 0000 120</t>
  </si>
  <si>
    <t>000 1 11 05300 00 0000 120</t>
  </si>
  <si>
    <t xml:space="preserve"> 043 1 16 07000 00 0000 140</t>
  </si>
  <si>
    <t>1.1</t>
  </si>
  <si>
    <t>1.1.1</t>
  </si>
  <si>
    <t>Инициативные платежи</t>
  </si>
  <si>
    <t>000 1 17 15000 00 0000 150</t>
  </si>
  <si>
    <t>040 1 17 15000 00 0000 150</t>
  </si>
  <si>
    <t>1.2</t>
  </si>
  <si>
    <t>1.2.1</t>
  </si>
  <si>
    <t>1.3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</si>
  <si>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</si>
  <si>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</si>
  <si>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</si>
  <si>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</si>
  <si>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</si>
  <si>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</si>
  <si>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</si>
  <si>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</si>
  <si>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1.5</t>
  </si>
  <si>
    <t>1.5.1</t>
  </si>
  <si>
    <t>1.5.2</t>
  </si>
  <si>
    <t>1.7</t>
  </si>
  <si>
    <t>1.7.1</t>
  </si>
  <si>
    <t>1.8</t>
  </si>
  <si>
    <t>1.9</t>
  </si>
  <si>
    <t>1.9.1</t>
  </si>
  <si>
    <t>1.9.2</t>
  </si>
  <si>
    <t>1.10</t>
  </si>
  <si>
    <t>1.10.1</t>
  </si>
  <si>
    <t>1.10.2</t>
  </si>
  <si>
    <t>1.10.3</t>
  </si>
  <si>
    <t>1.10.4</t>
  </si>
  <si>
    <t>1.11</t>
  </si>
  <si>
    <t>1.11.1</t>
  </si>
  <si>
    <t>1.11.2</t>
  </si>
  <si>
    <t>1.11.3</t>
  </si>
  <si>
    <t>2.1</t>
  </si>
  <si>
    <t>2.1.1</t>
  </si>
  <si>
    <t>2.1.2</t>
  </si>
  <si>
    <t>2.1.3</t>
  </si>
  <si>
    <t>2.1.4</t>
  </si>
  <si>
    <t>1.8.1</t>
  </si>
  <si>
    <t>182 1 06 04000 02 0000 110</t>
  </si>
  <si>
    <t xml:space="preserve">070 1 11 09000 00 0000 120 </t>
  </si>
  <si>
    <t>043 1 16 10000 00 0000 140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</si>
  <si>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</si>
  <si>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000 1 16 01330 00 0000 140</t>
  </si>
  <si>
    <t>420 1 16 01000 01 0000 140</t>
  </si>
  <si>
    <t xml:space="preserve">046 1 11 09000 00 0000 120 </t>
  </si>
  <si>
    <t>Штрафы, санкции, возмещение ущерба</t>
  </si>
  <si>
    <t>000 1 16 00000 00 0000 140</t>
  </si>
  <si>
    <t>000 1 16 01000 01 0000 140</t>
  </si>
  <si>
    <t>182 1 03 02000 01 0000 110</t>
  </si>
  <si>
    <t xml:space="preserve"> 050 1 16 07000 00 0000 140</t>
  </si>
  <si>
    <t>000 1 16 10000 00 0000 140</t>
  </si>
  <si>
    <t xml:space="preserve"> 070 1 16 07000 00 0000 140</t>
  </si>
  <si>
    <t>2.2</t>
  </si>
  <si>
    <t>2.2.1</t>
  </si>
  <si>
    <t>2.3</t>
  </si>
  <si>
    <t>2.3.1</t>
  </si>
  <si>
    <t>Платежи от государственных и муниципальных унитарных предприятий</t>
  </si>
  <si>
    <t>000 1 11 07000 00 0000 120</t>
  </si>
  <si>
    <t>040 1 11 07000 00 0000 120</t>
  </si>
  <si>
    <t>043 1 11 07000 00 0000 120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</si>
  <si>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</si>
  <si>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</si>
  <si>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2.4</t>
  </si>
  <si>
    <t>2.4.1</t>
  </si>
  <si>
    <t>046 1 08 07000 01 0000 110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</si>
  <si>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</si>
  <si>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</si>
  <si>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070 1 11 01000 00 0000 120</t>
  </si>
  <si>
    <t>690 1 16 02000 02 0000 140</t>
  </si>
  <si>
    <t>370 1 16 01000 01 0000 140</t>
  </si>
  <si>
    <t>370 1 16 02000 02 0000 140</t>
  </si>
  <si>
    <t>720 1 16 01000 01 0000 140</t>
  </si>
  <si>
    <t>720 1 16 01330 00 0000 140</t>
  </si>
  <si>
    <t>1</t>
  </si>
  <si>
    <t>2</t>
  </si>
  <si>
    <t>011 16 07000 00 0000 140</t>
  </si>
  <si>
    <t>Прочие безвозмездные поступления</t>
  </si>
  <si>
    <t>Прочие безвозмездные поступления в бюджеты городских округов</t>
  </si>
  <si>
    <t>720 1 16 02000 02 0000 140</t>
  </si>
  <si>
    <t>630 1 16 01000 01 0000 140</t>
  </si>
  <si>
    <t>660 1 16 01000 01 0000 140</t>
  </si>
  <si>
    <t>2.5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</si>
  <si>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</si>
  <si>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070 1 11 05400 00 0000 120</t>
  </si>
  <si>
    <t>046 1 11 05300 00 0000 120</t>
  </si>
  <si>
    <t>530 1 16 10000 00 0000 140</t>
  </si>
  <si>
    <t>Доходы бюджета городского округа Сургут Ханты-Мансийского автономного округа – Югры
 по кодам классификации доходов бюджетов за 2024 год</t>
  </si>
  <si>
    <t>046 2 02 20000 00 0000 150</t>
  </si>
  <si>
    <t>040 2 02 20000 00 0000 150</t>
  </si>
  <si>
    <t>043 2 02 20000 00 0000 150</t>
  </si>
  <si>
    <t>070 2 02 20000 00 0000 150</t>
  </si>
  <si>
    <t>048 1 16 10000 00 0000 140</t>
  </si>
  <si>
    <t>050 1 13 02000 00 0000 130</t>
  </si>
  <si>
    <t>042 1 16 01000 01 0000 140</t>
  </si>
  <si>
    <t xml:space="preserve">                    от _____________________ № ________</t>
  </si>
  <si>
    <t xml:space="preserve">                    к проекту решения Думы города</t>
  </si>
  <si>
    <t xml:space="preserve">                    Приложение 1</t>
  </si>
  <si>
    <t>000 2 03 00000 00 0000 000</t>
  </si>
  <si>
    <t>043 2 02 40000 00 0000 150</t>
  </si>
  <si>
    <t>000 2 02 30000 00 0000 150</t>
  </si>
  <si>
    <t>040 2 02 30000 00 0000 150</t>
  </si>
  <si>
    <t>043 2 02 30000 00 0000 150</t>
  </si>
  <si>
    <t>070 2 02 30000 00 0000 150</t>
  </si>
  <si>
    <t>000 2 02 40000 00 0000 150</t>
  </si>
  <si>
    <t>040 2 02 40000 00 0000 150</t>
  </si>
  <si>
    <t>000 2 03 04000 04 0000 150</t>
  </si>
  <si>
    <t>040 2 03 04000 04 0000 150</t>
  </si>
  <si>
    <t>043 2 03 04000 04 0000 150</t>
  </si>
  <si>
    <t>000 2 07 04000 04 0000 150</t>
  </si>
  <si>
    <t>040 2 07 04000 04 0000 150</t>
  </si>
  <si>
    <t>000 2 07 00000 00 0000 000</t>
  </si>
  <si>
    <t>000 2 18 04000 04 0000 150</t>
  </si>
  <si>
    <t>040 2 18 04000 04 0000 150</t>
  </si>
  <si>
    <t>043 2 18 04000 04 0000 150</t>
  </si>
  <si>
    <t>Доходы бюджетов городских округов от возврата организациями остатков субсидий прошлых лет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</si>
  <si>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</si>
  <si>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остатков субсидий на реализацию программ формирования современной городской среды из бюджетов городских округов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</si>
  <si>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</si>
  <si>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</si>
  <si>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1.6</t>
  </si>
  <si>
    <t>1.6.1</t>
  </si>
  <si>
    <t>1.6.2</t>
  </si>
  <si>
    <t>1.6.3</t>
  </si>
  <si>
    <t>1.6.4</t>
  </si>
  <si>
    <t>1.6.5</t>
  </si>
  <si>
    <t>1.6.6</t>
  </si>
  <si>
    <t>1.8.2</t>
  </si>
  <si>
    <t>1.9.3</t>
  </si>
  <si>
    <t>1.9.4</t>
  </si>
  <si>
    <t>1.10.5</t>
  </si>
  <si>
    <t>1.10.6</t>
  </si>
  <si>
    <t>000 2 19 25304 04 0000 150</t>
  </si>
  <si>
    <t>050 2 19 25304 04 0000 150</t>
  </si>
  <si>
    <t>000 2 19 25555 04 0000 150</t>
  </si>
  <si>
    <t>050 2 19 25555 04 0000 150</t>
  </si>
  <si>
    <t>000 2 19 45303 04 0000 150</t>
  </si>
  <si>
    <t>050 2 19 45303 04 0000 150</t>
  </si>
  <si>
    <t>000 2 19 60010 04 0000 150</t>
  </si>
  <si>
    <t>050 2 19 60010 04 0000 150</t>
  </si>
  <si>
    <t>2.5.1</t>
  </si>
  <si>
    <t>2.5.2</t>
  </si>
  <si>
    <t>2.5.3</t>
  </si>
  <si>
    <t>2.5.4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</si>
</sst>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 indent="15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vertical="justify"/>
    </xf>
    <xf numFmtId="0" fontId="1" fillId="0" borderId="0" xfId="0" applyFont="1" applyFill="1" applyAlignment="1">
      <alignment vertical="justify"/>
    </xf>
    <xf numFmtId="4" fontId="1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justify" vertical="top"/>
    </xf>
    <xf numFmtId="0" fontId="5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horizontal="justify" vertical="top" wrapText="1"/>
    </xf>
    <xf numFmtId="1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" fontId="1" fillId="0" borderId="0" xfId="0" applyNumberFormat="1" applyFont="1" applyFill="1" applyAlignment="1">
      <alignment vertical="justify"/>
    </xf>
    <xf numFmtId="4" fontId="4" fillId="0" borderId="0" xfId="0" applyNumberFormat="1" applyFont="1" applyFill="1" applyAlignment="1">
      <alignment vertical="justify"/>
    </xf>
    <xf numFmtId="4" fontId="4" fillId="0" borderId="0" xfId="0" applyNumberFormat="1" applyFont="1" applyFill="1"/>
    <xf numFmtId="49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justify"/>
    </xf>
    <xf numFmtId="0" fontId="1" fillId="0" borderId="2" xfId="0" applyFont="1" applyFill="1" applyBorder="1" applyAlignment="1">
      <alignment horizontal="center" vertical="justify"/>
    </xf>
    <xf numFmtId="0" fontId="1" fillId="0" borderId="2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justify" wrapText="1"/>
    </xf>
    <xf numFmtId="0" fontId="0" fillId="0" borderId="5" xfId="0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Alignment="1">
      <alignment horizontal="right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justify"/>
    </xf>
    <xf numFmtId="4" fontId="1" fillId="0" borderId="0" xfId="0" applyNumberFormat="1" applyFont="1" applyFill="1" applyAlignment="1">
      <alignment horizontal="right" vertical="top"/>
    </xf>
    <xf numFmtId="4" fontId="1" fillId="0" borderId="4" xfId="0" applyNumberFormat="1" applyFont="1" applyFill="1" applyBorder="1" applyAlignment="1">
      <alignment horizontal="center" vertical="justify"/>
    </xf>
    <xf numFmtId="0" fontId="1" fillId="0" borderId="3" xfId="0" applyFont="1" applyFill="1" applyBorder="1" applyAlignment="1">
      <alignment horizontal="center" vertical="justify"/>
    </xf>
    <xf numFmtId="0" fontId="1" fillId="0" borderId="4" xfId="0" applyFont="1" applyFill="1" applyBorder="1" applyAlignment="1">
      <alignment horizontal="center" vertical="justify"/>
    </xf>
    <xf numFmtId="49" fontId="6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/>
    </xf>
    <xf numFmtId="4" fontId="1" fillId="0" borderId="0" xfId="0" applyNumberFormat="1" applyFont="1" applyFill="1"/>
    <xf numFmtId="49" fontId="1" fillId="0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justify" wrapText="1"/>
    </xf>
    <xf numFmtId="0" fontId="0" fillId="0" borderId="5" xfId="0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1" fillId="0" borderId="0" xfId="0" applyNumberFormat="1" applyFont="1" applyFill="1" applyAlignment="1">
      <alignment horizontal="left" vertical="top"/>
    </xf>
    <xf numFmtId="49" fontId="6" fillId="0" borderId="0" xfId="0" applyNumberFormat="1" applyFont="1" applyFill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6"/>
  <sheetViews>
    <sheetView tabSelected="1" view="pageBreakPreview" zoomScale="75" zoomScaleNormal="60" zoomScaleSheetLayoutView="75" workbookViewId="0">
      <selection activeCell="F14" sqref="F14"/>
    </sheetView>
  </sheetViews>
  <sheetFormatPr defaultColWidth="9.140625" defaultRowHeight="18.75" x14ac:dyDescent="0.3"/>
  <cols>
    <col min="1" max="1" width="11.85546875" style="8" customWidth="1"/>
    <col min="2" max="2" width="83.7109375" style="3" customWidth="1"/>
    <col min="3" max="3" width="38.42578125" style="1" customWidth="1"/>
    <col min="4" max="4" width="24.140625" style="44" customWidth="1"/>
    <col min="5" max="5" width="34.7109375" style="3" customWidth="1"/>
    <col min="6" max="6" width="44.85546875" style="3" customWidth="1"/>
    <col min="7" max="16384" width="9.140625" style="3"/>
  </cols>
  <sheetData>
    <row r="1" spans="1:6" x14ac:dyDescent="0.3">
      <c r="B1" s="2"/>
      <c r="C1" s="74" t="s">
        <v>237</v>
      </c>
      <c r="D1" s="75"/>
    </row>
    <row r="2" spans="1:6" x14ac:dyDescent="0.3">
      <c r="B2" s="4"/>
      <c r="C2" s="74" t="s">
        <v>236</v>
      </c>
      <c r="D2" s="75"/>
    </row>
    <row r="3" spans="1:6" x14ac:dyDescent="0.3">
      <c r="B3" s="4"/>
      <c r="C3" s="74" t="s">
        <v>235</v>
      </c>
      <c r="D3" s="75"/>
    </row>
    <row r="4" spans="1:6" x14ac:dyDescent="0.3">
      <c r="B4" s="5"/>
      <c r="C4" s="3"/>
      <c r="D4" s="38"/>
    </row>
    <row r="5" spans="1:6" ht="40.5" customHeight="1" x14ac:dyDescent="0.3">
      <c r="A5" s="76" t="s">
        <v>227</v>
      </c>
      <c r="B5" s="76"/>
      <c r="C5" s="76"/>
      <c r="D5" s="76"/>
    </row>
    <row r="6" spans="1:6" x14ac:dyDescent="0.3">
      <c r="B6" s="17"/>
      <c r="C6" s="17"/>
      <c r="D6" s="39"/>
    </row>
    <row r="7" spans="1:6" ht="21.6" customHeight="1" x14ac:dyDescent="0.3">
      <c r="B7" s="7"/>
      <c r="C7" s="6"/>
      <c r="D7" s="37" t="s">
        <v>78</v>
      </c>
    </row>
    <row r="8" spans="1:6" s="8" customFormat="1" ht="18.75" customHeight="1" x14ac:dyDescent="0.2">
      <c r="A8" s="77" t="s">
        <v>89</v>
      </c>
      <c r="B8" s="77" t="s">
        <v>16</v>
      </c>
      <c r="C8" s="77" t="s">
        <v>15</v>
      </c>
      <c r="D8" s="79" t="s">
        <v>79</v>
      </c>
    </row>
    <row r="9" spans="1:6" s="8" customFormat="1" ht="18.75" customHeight="1" x14ac:dyDescent="0.2">
      <c r="A9" s="78"/>
      <c r="B9" s="77"/>
      <c r="C9" s="77"/>
      <c r="D9" s="79"/>
      <c r="E9" s="12"/>
    </row>
    <row r="10" spans="1:6" s="9" customFormat="1" ht="27" customHeight="1" x14ac:dyDescent="0.3">
      <c r="A10" s="80" t="s">
        <v>123</v>
      </c>
      <c r="B10" s="81"/>
      <c r="C10" s="82"/>
      <c r="D10" s="40">
        <v>46723332361.979996</v>
      </c>
      <c r="E10" s="22"/>
      <c r="F10" s="22"/>
    </row>
    <row r="11" spans="1:6" s="9" customFormat="1" ht="25.5" customHeight="1" x14ac:dyDescent="0.3">
      <c r="A11" s="23" t="s">
        <v>214</v>
      </c>
      <c r="B11" s="13" t="s">
        <v>121</v>
      </c>
      <c r="C11" s="19" t="s">
        <v>18</v>
      </c>
      <c r="D11" s="40">
        <v>20838422127.099998</v>
      </c>
      <c r="E11" s="22"/>
      <c r="F11" s="22"/>
    </row>
    <row r="12" spans="1:6" s="10" customFormat="1" ht="21.75" customHeight="1" x14ac:dyDescent="0.2">
      <c r="A12" s="23" t="s">
        <v>139</v>
      </c>
      <c r="B12" s="15" t="s">
        <v>108</v>
      </c>
      <c r="C12" s="19" t="s">
        <v>19</v>
      </c>
      <c r="D12" s="40">
        <v>14573574783.129999</v>
      </c>
    </row>
    <row r="13" spans="1:6" s="10" customFormat="1" ht="22.5" customHeight="1" x14ac:dyDescent="0.2">
      <c r="A13" s="62" t="s">
        <v>140</v>
      </c>
      <c r="B13" s="13" t="s">
        <v>7</v>
      </c>
      <c r="C13" s="16" t="s">
        <v>20</v>
      </c>
      <c r="D13" s="40">
        <v>14573574783.129999</v>
      </c>
    </row>
    <row r="14" spans="1:6" s="11" customFormat="1" ht="25.5" customHeight="1" x14ac:dyDescent="0.2">
      <c r="A14" s="65"/>
      <c r="B14" s="13" t="s">
        <v>7</v>
      </c>
      <c r="C14" s="16" t="s">
        <v>51</v>
      </c>
      <c r="D14" s="40">
        <v>14573574783.129999</v>
      </c>
      <c r="E14" s="20">
        <v>3218650120.3299999</v>
      </c>
      <c r="F14" s="20">
        <f>D14-E14+E15</f>
        <v>12823331670.74</v>
      </c>
    </row>
    <row r="15" spans="1:6" s="11" customFormat="1" ht="45" customHeight="1" x14ac:dyDescent="0.2">
      <c r="A15" s="23" t="s">
        <v>144</v>
      </c>
      <c r="B15" s="14" t="s">
        <v>109</v>
      </c>
      <c r="C15" s="18" t="s">
        <v>21</v>
      </c>
      <c r="D15" s="41">
        <v>66872815.469999999</v>
      </c>
      <c r="E15" s="20">
        <f>D15+D21+D23+D25+D28+D32+D34</f>
        <v>1468407007.9400001</v>
      </c>
    </row>
    <row r="16" spans="1:6" s="11" customFormat="1" ht="42" customHeight="1" x14ac:dyDescent="0.2">
      <c r="A16" s="62" t="s">
        <v>145</v>
      </c>
      <c r="B16" s="14" t="s">
        <v>14</v>
      </c>
      <c r="C16" s="18" t="s">
        <v>22</v>
      </c>
      <c r="D16" s="41">
        <v>66872815.469999999</v>
      </c>
    </row>
    <row r="17" spans="1:4" s="11" customFormat="1" ht="44.25" customHeight="1" x14ac:dyDescent="0.2">
      <c r="A17" s="65"/>
      <c r="B17" s="14" t="s">
        <v>14</v>
      </c>
      <c r="C17" s="18" t="s">
        <v>189</v>
      </c>
      <c r="D17" s="41">
        <v>66872815.469999999</v>
      </c>
    </row>
    <row r="18" spans="1:4" s="10" customFormat="1" ht="25.5" customHeight="1" x14ac:dyDescent="0.2">
      <c r="A18" s="23" t="s">
        <v>146</v>
      </c>
      <c r="B18" s="15" t="s">
        <v>110</v>
      </c>
      <c r="C18" s="19" t="s">
        <v>23</v>
      </c>
      <c r="D18" s="40">
        <v>3409877166.9400001</v>
      </c>
    </row>
    <row r="19" spans="1:4" s="10" customFormat="1" ht="37.5" x14ac:dyDescent="0.2">
      <c r="A19" s="62" t="s">
        <v>147</v>
      </c>
      <c r="B19" s="15" t="s">
        <v>13</v>
      </c>
      <c r="C19" s="19" t="s">
        <v>24</v>
      </c>
      <c r="D19" s="40">
        <v>3320227805.6100001</v>
      </c>
    </row>
    <row r="20" spans="1:4" s="10" customFormat="1" ht="37.5" x14ac:dyDescent="0.2">
      <c r="A20" s="65"/>
      <c r="B20" s="15" t="s">
        <v>13</v>
      </c>
      <c r="C20" s="19" t="s">
        <v>52</v>
      </c>
      <c r="D20" s="40">
        <v>3320227805.6100001</v>
      </c>
    </row>
    <row r="21" spans="1:4" s="11" customFormat="1" ht="24.75" customHeight="1" x14ac:dyDescent="0.2">
      <c r="A21" s="62" t="s">
        <v>148</v>
      </c>
      <c r="B21" s="15" t="s">
        <v>12</v>
      </c>
      <c r="C21" s="19" t="s">
        <v>25</v>
      </c>
      <c r="D21" s="40">
        <v>1091024.97</v>
      </c>
    </row>
    <row r="22" spans="1:4" s="11" customFormat="1" ht="25.5" customHeight="1" x14ac:dyDescent="0.2">
      <c r="A22" s="65"/>
      <c r="B22" s="15" t="s">
        <v>12</v>
      </c>
      <c r="C22" s="19" t="s">
        <v>53</v>
      </c>
      <c r="D22" s="40">
        <v>1091024.97</v>
      </c>
    </row>
    <row r="23" spans="1:4" s="11" customFormat="1" ht="25.5" customHeight="1" x14ac:dyDescent="0.2">
      <c r="A23" s="62" t="s">
        <v>149</v>
      </c>
      <c r="B23" s="15" t="s">
        <v>58</v>
      </c>
      <c r="C23" s="19" t="s">
        <v>85</v>
      </c>
      <c r="D23" s="40">
        <v>1063603.8400000001</v>
      </c>
    </row>
    <row r="24" spans="1:4" s="11" customFormat="1" ht="25.5" customHeight="1" x14ac:dyDescent="0.2">
      <c r="A24" s="65"/>
      <c r="B24" s="15" t="s">
        <v>58</v>
      </c>
      <c r="C24" s="19" t="s">
        <v>86</v>
      </c>
      <c r="D24" s="40">
        <v>1063603.8400000001</v>
      </c>
    </row>
    <row r="25" spans="1:4" s="11" customFormat="1" ht="39.75" customHeight="1" x14ac:dyDescent="0.2">
      <c r="A25" s="62" t="s">
        <v>150</v>
      </c>
      <c r="B25" s="15" t="s">
        <v>11</v>
      </c>
      <c r="C25" s="19" t="s">
        <v>26</v>
      </c>
      <c r="D25" s="40">
        <v>87494732.519999996</v>
      </c>
    </row>
    <row r="26" spans="1:4" s="11" customFormat="1" ht="42" customHeight="1" x14ac:dyDescent="0.2">
      <c r="A26" s="65"/>
      <c r="B26" s="15" t="s">
        <v>11</v>
      </c>
      <c r="C26" s="19" t="s">
        <v>54</v>
      </c>
      <c r="D26" s="40">
        <v>87494732.519999996</v>
      </c>
    </row>
    <row r="27" spans="1:4" s="10" customFormat="1" ht="25.5" customHeight="1" x14ac:dyDescent="0.2">
      <c r="A27" s="23" t="s">
        <v>151</v>
      </c>
      <c r="B27" s="15" t="s">
        <v>111</v>
      </c>
      <c r="C27" s="19" t="s">
        <v>27</v>
      </c>
      <c r="D27" s="40">
        <v>1379854771.77</v>
      </c>
    </row>
    <row r="28" spans="1:4" s="10" customFormat="1" ht="25.5" customHeight="1" x14ac:dyDescent="0.2">
      <c r="A28" s="62" t="s">
        <v>152</v>
      </c>
      <c r="B28" s="15" t="s">
        <v>0</v>
      </c>
      <c r="C28" s="19" t="s">
        <v>28</v>
      </c>
      <c r="D28" s="40">
        <v>448768205.13999999</v>
      </c>
    </row>
    <row r="29" spans="1:4" s="10" customFormat="1" ht="25.5" customHeight="1" x14ac:dyDescent="0.2">
      <c r="A29" s="65"/>
      <c r="B29" s="15" t="s">
        <v>0</v>
      </c>
      <c r="C29" s="19" t="s">
        <v>55</v>
      </c>
      <c r="D29" s="40">
        <v>448768205.13999999</v>
      </c>
    </row>
    <row r="30" spans="1:4" s="10" customFormat="1" ht="24" customHeight="1" x14ac:dyDescent="0.2">
      <c r="A30" s="62" t="s">
        <v>153</v>
      </c>
      <c r="B30" s="15" t="s">
        <v>90</v>
      </c>
      <c r="C30" s="19" t="s">
        <v>127</v>
      </c>
      <c r="D30" s="40">
        <v>243716980.56999999</v>
      </c>
    </row>
    <row r="31" spans="1:4" s="10" customFormat="1" ht="25.5" customHeight="1" x14ac:dyDescent="0.2">
      <c r="A31" s="65"/>
      <c r="B31" s="15" t="s">
        <v>90</v>
      </c>
      <c r="C31" s="19" t="s">
        <v>179</v>
      </c>
      <c r="D31" s="40">
        <v>243716980.56999999</v>
      </c>
    </row>
    <row r="32" spans="1:4" s="10" customFormat="1" ht="24" customHeight="1" x14ac:dyDescent="0.2">
      <c r="A32" s="62" t="s">
        <v>154</v>
      </c>
      <c r="B32" s="15" t="s">
        <v>1</v>
      </c>
      <c r="C32" s="19" t="s">
        <v>29</v>
      </c>
      <c r="D32" s="40">
        <v>687369586.05999994</v>
      </c>
    </row>
    <row r="33" spans="1:6" s="10" customFormat="1" ht="25.5" customHeight="1" x14ac:dyDescent="0.2">
      <c r="A33" s="65"/>
      <c r="B33" s="15" t="s">
        <v>1</v>
      </c>
      <c r="C33" s="19" t="s">
        <v>56</v>
      </c>
      <c r="D33" s="40">
        <v>687369586.05999994</v>
      </c>
    </row>
    <row r="34" spans="1:6" s="10" customFormat="1" ht="24.75" customHeight="1" x14ac:dyDescent="0.2">
      <c r="A34" s="35" t="s">
        <v>155</v>
      </c>
      <c r="B34" s="15" t="s">
        <v>112</v>
      </c>
      <c r="C34" s="19" t="s">
        <v>30</v>
      </c>
      <c r="D34" s="40">
        <v>175747039.94</v>
      </c>
    </row>
    <row r="35" spans="1:6" s="10" customFormat="1" ht="41.25" customHeight="1" x14ac:dyDescent="0.2">
      <c r="A35" s="62" t="s">
        <v>156</v>
      </c>
      <c r="B35" s="15" t="s">
        <v>5</v>
      </c>
      <c r="C35" s="19" t="s">
        <v>31</v>
      </c>
      <c r="D35" s="40">
        <v>175717039.94</v>
      </c>
    </row>
    <row r="36" spans="1:6" s="10" customFormat="1" ht="39.75" customHeight="1" x14ac:dyDescent="0.2">
      <c r="A36" s="65"/>
      <c r="B36" s="15" t="s">
        <v>5</v>
      </c>
      <c r="C36" s="19" t="s">
        <v>57</v>
      </c>
      <c r="D36" s="40">
        <v>175717039.94</v>
      </c>
    </row>
    <row r="37" spans="1:6" s="10" customFormat="1" ht="42.75" customHeight="1" x14ac:dyDescent="0.2">
      <c r="A37" s="59" t="s">
        <v>157</v>
      </c>
      <c r="B37" s="15" t="s">
        <v>2</v>
      </c>
      <c r="C37" s="19" t="s">
        <v>32</v>
      </c>
      <c r="D37" s="40">
        <v>30000</v>
      </c>
    </row>
    <row r="38" spans="1:6" s="10" customFormat="1" ht="40.5" customHeight="1" x14ac:dyDescent="0.2">
      <c r="A38" s="58"/>
      <c r="B38" s="15" t="s">
        <v>2</v>
      </c>
      <c r="C38" s="19" t="s">
        <v>205</v>
      </c>
      <c r="D38" s="40">
        <v>30000</v>
      </c>
    </row>
    <row r="39" spans="1:6" s="10" customFormat="1" ht="45" customHeight="1" x14ac:dyDescent="0.2">
      <c r="A39" s="35" t="s">
        <v>260</v>
      </c>
      <c r="B39" s="15" t="s">
        <v>113</v>
      </c>
      <c r="C39" s="19" t="s">
        <v>33</v>
      </c>
      <c r="D39" s="40">
        <v>789200525.32999992</v>
      </c>
    </row>
    <row r="40" spans="1:6" s="10" customFormat="1" ht="81" customHeight="1" x14ac:dyDescent="0.2">
      <c r="A40" s="59" t="s">
        <v>261</v>
      </c>
      <c r="B40" s="15" t="s">
        <v>206</v>
      </c>
      <c r="C40" s="19" t="s">
        <v>207</v>
      </c>
      <c r="D40" s="40">
        <v>14088439.07</v>
      </c>
      <c r="E40" s="21"/>
    </row>
    <row r="41" spans="1:6" s="10" customFormat="1" ht="80.25" customHeight="1" x14ac:dyDescent="0.2">
      <c r="A41" s="58"/>
      <c r="B41" s="15" t="s">
        <v>206</v>
      </c>
      <c r="C41" s="19" t="s">
        <v>208</v>
      </c>
      <c r="D41" s="40">
        <v>14088439.07</v>
      </c>
      <c r="E41" s="21"/>
    </row>
    <row r="42" spans="1:6" s="11" customFormat="1" ht="102" customHeight="1" x14ac:dyDescent="0.2">
      <c r="A42" s="69" t="s">
        <v>262</v>
      </c>
      <c r="B42" s="15" t="s">
        <v>50</v>
      </c>
      <c r="C42" s="19" t="s">
        <v>34</v>
      </c>
      <c r="D42" s="40">
        <v>687626651.17999995</v>
      </c>
      <c r="E42" s="20"/>
    </row>
    <row r="43" spans="1:6" s="11" customFormat="1" ht="100.5" customHeight="1" x14ac:dyDescent="0.2">
      <c r="A43" s="70"/>
      <c r="B43" s="15" t="s">
        <v>50</v>
      </c>
      <c r="C43" s="19" t="s">
        <v>60</v>
      </c>
      <c r="D43" s="40">
        <v>1039365.93</v>
      </c>
      <c r="E43" s="20"/>
    </row>
    <row r="44" spans="1:6" s="11" customFormat="1" ht="100.5" customHeight="1" x14ac:dyDescent="0.2">
      <c r="A44" s="71"/>
      <c r="B44" s="15" t="s">
        <v>50</v>
      </c>
      <c r="C44" s="19" t="s">
        <v>128</v>
      </c>
      <c r="D44" s="40">
        <v>686587285.25</v>
      </c>
      <c r="F44" s="20"/>
    </row>
    <row r="45" spans="1:6" s="11" customFormat="1" ht="60.75" customHeight="1" x14ac:dyDescent="0.2">
      <c r="A45" s="63" t="s">
        <v>263</v>
      </c>
      <c r="B45" s="15" t="s">
        <v>129</v>
      </c>
      <c r="C45" s="19" t="s">
        <v>137</v>
      </c>
      <c r="D45" s="40">
        <v>1840.02</v>
      </c>
    </row>
    <row r="46" spans="1:6" s="11" customFormat="1" ht="59.25" customHeight="1" x14ac:dyDescent="0.2">
      <c r="A46" s="72"/>
      <c r="B46" s="15" t="s">
        <v>129</v>
      </c>
      <c r="C46" s="19" t="s">
        <v>130</v>
      </c>
      <c r="D46" s="40">
        <v>1819.46</v>
      </c>
    </row>
    <row r="47" spans="1:6" s="11" customFormat="1" ht="61.5" customHeight="1" x14ac:dyDescent="0.2">
      <c r="A47" s="72"/>
      <c r="B47" s="15" t="s">
        <v>129</v>
      </c>
      <c r="C47" s="19" t="s">
        <v>136</v>
      </c>
      <c r="D47" s="40"/>
    </row>
    <row r="48" spans="1:6" s="11" customFormat="1" ht="61.5" customHeight="1" x14ac:dyDescent="0.2">
      <c r="A48" s="73"/>
      <c r="B48" s="15" t="s">
        <v>129</v>
      </c>
      <c r="C48" s="19" t="s">
        <v>225</v>
      </c>
      <c r="D48" s="40">
        <v>20.56</v>
      </c>
    </row>
    <row r="49" spans="1:5" s="11" customFormat="1" ht="76.5" customHeight="1" x14ac:dyDescent="0.2">
      <c r="A49" s="23" t="s">
        <v>264</v>
      </c>
      <c r="B49" s="15" t="s">
        <v>223</v>
      </c>
      <c r="C49" s="19" t="s">
        <v>224</v>
      </c>
      <c r="D49" s="40">
        <v>16649.14</v>
      </c>
    </row>
    <row r="50" spans="1:5" s="11" customFormat="1" ht="24.75" customHeight="1" x14ac:dyDescent="0.2">
      <c r="A50" s="28" t="s">
        <v>265</v>
      </c>
      <c r="B50" s="15" t="s">
        <v>197</v>
      </c>
      <c r="C50" s="23" t="s">
        <v>198</v>
      </c>
      <c r="D50" s="40">
        <v>3535121.53</v>
      </c>
    </row>
    <row r="51" spans="1:5" s="11" customFormat="1" ht="26.25" customHeight="1" x14ac:dyDescent="0.2">
      <c r="A51" s="48"/>
      <c r="B51" s="15" t="s">
        <v>197</v>
      </c>
      <c r="C51" s="23" t="s">
        <v>199</v>
      </c>
      <c r="D51" s="40">
        <v>2886784.4</v>
      </c>
    </row>
    <row r="52" spans="1:5" s="11" customFormat="1" ht="24.75" customHeight="1" x14ac:dyDescent="0.2">
      <c r="A52" s="29"/>
      <c r="B52" s="15" t="s">
        <v>197</v>
      </c>
      <c r="C52" s="23" t="s">
        <v>200</v>
      </c>
      <c r="D52" s="40">
        <v>648337.13</v>
      </c>
    </row>
    <row r="53" spans="1:5" s="11" customFormat="1" ht="96.75" customHeight="1" x14ac:dyDescent="0.2">
      <c r="A53" s="62" t="s">
        <v>266</v>
      </c>
      <c r="B53" s="15" t="s">
        <v>62</v>
      </c>
      <c r="C53" s="23" t="s">
        <v>35</v>
      </c>
      <c r="D53" s="40">
        <v>83931824.390000001</v>
      </c>
    </row>
    <row r="54" spans="1:5" s="11" customFormat="1" ht="100.5" customHeight="1" x14ac:dyDescent="0.2">
      <c r="A54" s="65"/>
      <c r="B54" s="15" t="s">
        <v>63</v>
      </c>
      <c r="C54" s="23" t="s">
        <v>106</v>
      </c>
      <c r="D54" s="40">
        <v>8084380.5700000003</v>
      </c>
    </row>
    <row r="55" spans="1:5" s="11" customFormat="1" ht="100.5" customHeight="1" x14ac:dyDescent="0.2">
      <c r="A55" s="65"/>
      <c r="B55" s="15" t="s">
        <v>63</v>
      </c>
      <c r="C55" s="23" t="s">
        <v>185</v>
      </c>
      <c r="D55" s="40">
        <v>23591390.48</v>
      </c>
    </row>
    <row r="56" spans="1:5" s="11" customFormat="1" ht="100.5" customHeight="1" x14ac:dyDescent="0.2">
      <c r="A56" s="68"/>
      <c r="B56" s="15" t="s">
        <v>63</v>
      </c>
      <c r="C56" s="23" t="s">
        <v>180</v>
      </c>
      <c r="D56" s="40">
        <v>52256053.340000004</v>
      </c>
    </row>
    <row r="57" spans="1:5" s="10" customFormat="1" ht="24" customHeight="1" x14ac:dyDescent="0.2">
      <c r="A57" s="23" t="s">
        <v>158</v>
      </c>
      <c r="B57" s="15" t="s">
        <v>114</v>
      </c>
      <c r="C57" s="19" t="s">
        <v>36</v>
      </c>
      <c r="D57" s="40">
        <v>54148856.780000001</v>
      </c>
    </row>
    <row r="58" spans="1:5" s="11" customFormat="1" ht="24.75" customHeight="1" x14ac:dyDescent="0.2">
      <c r="A58" s="62" t="s">
        <v>159</v>
      </c>
      <c r="B58" s="15" t="s">
        <v>3</v>
      </c>
      <c r="C58" s="19" t="s">
        <v>37</v>
      </c>
      <c r="D58" s="41">
        <v>54148856.780000001</v>
      </c>
    </row>
    <row r="59" spans="1:5" s="11" customFormat="1" ht="28.5" customHeight="1" x14ac:dyDescent="0.2">
      <c r="A59" s="65"/>
      <c r="B59" s="15" t="s">
        <v>3</v>
      </c>
      <c r="C59" s="19" t="s">
        <v>59</v>
      </c>
      <c r="D59" s="41">
        <v>54148856.780000001</v>
      </c>
    </row>
    <row r="60" spans="1:5" s="11" customFormat="1" ht="40.5" customHeight="1" x14ac:dyDescent="0.2">
      <c r="A60" s="23" t="s">
        <v>160</v>
      </c>
      <c r="B60" s="15" t="s">
        <v>115</v>
      </c>
      <c r="C60" s="24" t="s">
        <v>38</v>
      </c>
      <c r="D60" s="40">
        <v>127878226.20999999</v>
      </c>
    </row>
    <row r="61" spans="1:5" s="11" customFormat="1" ht="25.5" customHeight="1" x14ac:dyDescent="0.2">
      <c r="A61" s="62" t="s">
        <v>178</v>
      </c>
      <c r="B61" s="15" t="s">
        <v>8</v>
      </c>
      <c r="C61" s="24" t="s">
        <v>39</v>
      </c>
      <c r="D61" s="40">
        <v>22675530.129999999</v>
      </c>
      <c r="E61" s="20"/>
    </row>
    <row r="62" spans="1:5" s="11" customFormat="1" ht="25.5" customHeight="1" x14ac:dyDescent="0.2">
      <c r="A62" s="65"/>
      <c r="B62" s="15" t="s">
        <v>8</v>
      </c>
      <c r="C62" s="24" t="s">
        <v>64</v>
      </c>
      <c r="D62" s="40">
        <v>21854100.91</v>
      </c>
    </row>
    <row r="63" spans="1:5" s="11" customFormat="1" ht="25.5" customHeight="1" x14ac:dyDescent="0.2">
      <c r="A63" s="65"/>
      <c r="B63" s="15" t="s">
        <v>8</v>
      </c>
      <c r="C63" s="24" t="s">
        <v>65</v>
      </c>
      <c r="D63" s="40">
        <v>821429.22</v>
      </c>
    </row>
    <row r="64" spans="1:5" s="11" customFormat="1" ht="24.75" customHeight="1" x14ac:dyDescent="0.2">
      <c r="A64" s="62" t="s">
        <v>267</v>
      </c>
      <c r="B64" s="15" t="s">
        <v>9</v>
      </c>
      <c r="C64" s="24" t="s">
        <v>40</v>
      </c>
      <c r="D64" s="40">
        <v>105202696.08</v>
      </c>
    </row>
    <row r="65" spans="1:6" s="11" customFormat="1" ht="25.5" customHeight="1" x14ac:dyDescent="0.2">
      <c r="A65" s="65"/>
      <c r="B65" s="15" t="s">
        <v>9</v>
      </c>
      <c r="C65" s="24" t="s">
        <v>66</v>
      </c>
      <c r="D65" s="40">
        <v>33321303.68</v>
      </c>
    </row>
    <row r="66" spans="1:6" s="11" customFormat="1" ht="25.5" customHeight="1" x14ac:dyDescent="0.2">
      <c r="A66" s="65"/>
      <c r="B66" s="15" t="s">
        <v>9</v>
      </c>
      <c r="C66" s="24" t="s">
        <v>67</v>
      </c>
      <c r="D66" s="40">
        <v>1700268.61</v>
      </c>
    </row>
    <row r="67" spans="1:6" s="11" customFormat="1" ht="25.5" customHeight="1" x14ac:dyDescent="0.2">
      <c r="A67" s="65"/>
      <c r="B67" s="15" t="s">
        <v>9</v>
      </c>
      <c r="C67" s="24" t="s">
        <v>68</v>
      </c>
      <c r="D67" s="40">
        <v>39477488.119999997</v>
      </c>
    </row>
    <row r="68" spans="1:6" s="11" customFormat="1" ht="25.5" customHeight="1" x14ac:dyDescent="0.2">
      <c r="A68" s="65"/>
      <c r="B68" s="15" t="s">
        <v>9</v>
      </c>
      <c r="C68" s="24" t="s">
        <v>233</v>
      </c>
      <c r="D68" s="40">
        <v>3300</v>
      </c>
    </row>
    <row r="69" spans="1:6" s="11" customFormat="1" ht="25.5" customHeight="1" x14ac:dyDescent="0.2">
      <c r="A69" s="68"/>
      <c r="B69" s="15" t="s">
        <v>9</v>
      </c>
      <c r="C69" s="24" t="s">
        <v>131</v>
      </c>
      <c r="D69" s="40">
        <v>30700335.670000002</v>
      </c>
    </row>
    <row r="70" spans="1:6" s="10" customFormat="1" ht="25.5" customHeight="1" x14ac:dyDescent="0.2">
      <c r="A70" s="23" t="s">
        <v>161</v>
      </c>
      <c r="B70" s="15" t="s">
        <v>116</v>
      </c>
      <c r="C70" s="19" t="s">
        <v>41</v>
      </c>
      <c r="D70" s="40">
        <v>147373108.05000001</v>
      </c>
    </row>
    <row r="71" spans="1:6" s="10" customFormat="1" ht="25.5" customHeight="1" x14ac:dyDescent="0.2">
      <c r="A71" s="62" t="s">
        <v>162</v>
      </c>
      <c r="B71" s="15" t="s">
        <v>4</v>
      </c>
      <c r="C71" s="19" t="s">
        <v>42</v>
      </c>
      <c r="D71" s="40">
        <v>14469013.890000001</v>
      </c>
      <c r="E71" s="21"/>
    </row>
    <row r="72" spans="1:6" s="10" customFormat="1" ht="27" customHeight="1" x14ac:dyDescent="0.2">
      <c r="A72" s="62"/>
      <c r="B72" s="15" t="s">
        <v>4</v>
      </c>
      <c r="C72" s="19" t="s">
        <v>132</v>
      </c>
      <c r="D72" s="40">
        <v>14469013.890000001</v>
      </c>
    </row>
    <row r="73" spans="1:6" s="11" customFormat="1" ht="97.5" customHeight="1" x14ac:dyDescent="0.2">
      <c r="A73" s="63" t="s">
        <v>163</v>
      </c>
      <c r="B73" s="15" t="s">
        <v>75</v>
      </c>
      <c r="C73" s="19" t="s">
        <v>43</v>
      </c>
      <c r="D73" s="40">
        <v>30967586.84</v>
      </c>
    </row>
    <row r="74" spans="1:6" s="11" customFormat="1" ht="102" customHeight="1" x14ac:dyDescent="0.2">
      <c r="A74" s="67"/>
      <c r="B74" s="15" t="s">
        <v>61</v>
      </c>
      <c r="C74" s="19" t="s">
        <v>80</v>
      </c>
      <c r="D74" s="40">
        <v>958999.8</v>
      </c>
    </row>
    <row r="75" spans="1:6" s="11" customFormat="1" ht="96.75" customHeight="1" x14ac:dyDescent="0.2">
      <c r="A75" s="67"/>
      <c r="B75" s="15" t="s">
        <v>61</v>
      </c>
      <c r="C75" s="19" t="s">
        <v>133</v>
      </c>
      <c r="D75" s="40">
        <v>30008587.039999999</v>
      </c>
    </row>
    <row r="76" spans="1:6" s="11" customFormat="1" ht="44.25" customHeight="1" x14ac:dyDescent="0.2">
      <c r="A76" s="62" t="s">
        <v>268</v>
      </c>
      <c r="B76" s="15" t="s">
        <v>17</v>
      </c>
      <c r="C76" s="19" t="s">
        <v>44</v>
      </c>
      <c r="D76" s="42">
        <v>95120362.010000005</v>
      </c>
    </row>
    <row r="77" spans="1:6" s="11" customFormat="1" ht="44.25" customHeight="1" x14ac:dyDescent="0.2">
      <c r="A77" s="62"/>
      <c r="B77" s="15" t="s">
        <v>17</v>
      </c>
      <c r="C77" s="19" t="s">
        <v>134</v>
      </c>
      <c r="D77" s="42">
        <v>95120362.010000005</v>
      </c>
    </row>
    <row r="78" spans="1:6" s="11" customFormat="1" ht="84" customHeight="1" x14ac:dyDescent="0.2">
      <c r="A78" s="62" t="s">
        <v>269</v>
      </c>
      <c r="B78" s="15" t="s">
        <v>76</v>
      </c>
      <c r="C78" s="19" t="s">
        <v>45</v>
      </c>
      <c r="D78" s="42">
        <v>6816145.3099999996</v>
      </c>
    </row>
    <row r="79" spans="1:6" s="11" customFormat="1" ht="80.25" customHeight="1" x14ac:dyDescent="0.2">
      <c r="A79" s="62"/>
      <c r="B79" s="15" t="s">
        <v>77</v>
      </c>
      <c r="C79" s="19" t="s">
        <v>135</v>
      </c>
      <c r="D79" s="42">
        <v>6816145.3099999996</v>
      </c>
    </row>
    <row r="80" spans="1:6" s="11" customFormat="1" ht="28.5" customHeight="1" x14ac:dyDescent="0.2">
      <c r="A80" s="30" t="s">
        <v>164</v>
      </c>
      <c r="B80" s="15" t="s">
        <v>186</v>
      </c>
      <c r="C80" s="19" t="s">
        <v>187</v>
      </c>
      <c r="D80" s="42">
        <v>111035876.53</v>
      </c>
      <c r="F80" s="20"/>
    </row>
    <row r="81" spans="1:6" s="11" customFormat="1" ht="44.25" customHeight="1" x14ac:dyDescent="0.2">
      <c r="A81" s="59" t="s">
        <v>165</v>
      </c>
      <c r="B81" s="15" t="s">
        <v>91</v>
      </c>
      <c r="C81" s="19" t="s">
        <v>188</v>
      </c>
      <c r="D81" s="42">
        <v>31022782.18</v>
      </c>
      <c r="E81" s="20"/>
      <c r="F81" s="20"/>
    </row>
    <row r="82" spans="1:6" s="10" customFormat="1" ht="41.25" customHeight="1" x14ac:dyDescent="0.2">
      <c r="A82" s="57"/>
      <c r="B82" s="15" t="s">
        <v>91</v>
      </c>
      <c r="C82" s="19" t="s">
        <v>92</v>
      </c>
      <c r="D82" s="42">
        <v>122100</v>
      </c>
    </row>
    <row r="83" spans="1:6" s="10" customFormat="1" ht="41.25" customHeight="1" x14ac:dyDescent="0.2">
      <c r="A83" s="57"/>
      <c r="B83" s="15" t="s">
        <v>91</v>
      </c>
      <c r="C83" s="19" t="s">
        <v>234</v>
      </c>
      <c r="D83" s="42">
        <v>45000</v>
      </c>
    </row>
    <row r="84" spans="1:6" s="10" customFormat="1" ht="41.25" customHeight="1" x14ac:dyDescent="0.2">
      <c r="A84" s="57"/>
      <c r="B84" s="15" t="s">
        <v>91</v>
      </c>
      <c r="C84" s="19" t="s">
        <v>210</v>
      </c>
      <c r="D84" s="42">
        <v>203045.31</v>
      </c>
    </row>
    <row r="85" spans="1:6" s="10" customFormat="1" ht="41.25" customHeight="1" x14ac:dyDescent="0.2">
      <c r="A85" s="57"/>
      <c r="B85" s="15" t="s">
        <v>91</v>
      </c>
      <c r="C85" s="19" t="s">
        <v>184</v>
      </c>
      <c r="D85" s="42">
        <v>5320449</v>
      </c>
    </row>
    <row r="86" spans="1:6" s="10" customFormat="1" ht="41.25" customHeight="1" x14ac:dyDescent="0.2">
      <c r="A86" s="57"/>
      <c r="B86" s="15" t="s">
        <v>91</v>
      </c>
      <c r="C86" s="19" t="s">
        <v>93</v>
      </c>
      <c r="D86" s="42">
        <v>80255.899999999994</v>
      </c>
    </row>
    <row r="87" spans="1:6" s="10" customFormat="1" ht="41.25" customHeight="1" x14ac:dyDescent="0.2">
      <c r="A87" s="57"/>
      <c r="B87" s="15" t="s">
        <v>91</v>
      </c>
      <c r="C87" s="19" t="s">
        <v>94</v>
      </c>
      <c r="D87" s="42">
        <v>6000</v>
      </c>
    </row>
    <row r="88" spans="1:6" s="10" customFormat="1" ht="41.25" customHeight="1" x14ac:dyDescent="0.2">
      <c r="A88" s="57"/>
      <c r="B88" s="15" t="s">
        <v>91</v>
      </c>
      <c r="C88" s="19" t="s">
        <v>220</v>
      </c>
      <c r="D88" s="42">
        <v>-10000</v>
      </c>
    </row>
    <row r="89" spans="1:6" s="10" customFormat="1" ht="41.25" customHeight="1" x14ac:dyDescent="0.2">
      <c r="A89" s="57"/>
      <c r="B89" s="15" t="s">
        <v>91</v>
      </c>
      <c r="C89" s="19" t="s">
        <v>221</v>
      </c>
      <c r="D89" s="42">
        <v>10377.64</v>
      </c>
    </row>
    <row r="90" spans="1:6" s="10" customFormat="1" ht="41.25" customHeight="1" x14ac:dyDescent="0.2">
      <c r="A90" s="58"/>
      <c r="B90" s="15" t="s">
        <v>91</v>
      </c>
      <c r="C90" s="19" t="s">
        <v>212</v>
      </c>
      <c r="D90" s="42">
        <v>25245554.329999998</v>
      </c>
    </row>
    <row r="91" spans="1:6" s="10" customFormat="1" ht="137.25" customHeight="1" x14ac:dyDescent="0.2">
      <c r="A91" s="59" t="s">
        <v>166</v>
      </c>
      <c r="B91" s="15" t="s">
        <v>182</v>
      </c>
      <c r="C91" s="19" t="s">
        <v>183</v>
      </c>
      <c r="D91" s="42">
        <v>1602703.14</v>
      </c>
    </row>
    <row r="92" spans="1:6" s="10" customFormat="1" ht="135" customHeight="1" x14ac:dyDescent="0.2">
      <c r="A92" s="58"/>
      <c r="B92" s="15" t="s">
        <v>182</v>
      </c>
      <c r="C92" s="19" t="s">
        <v>213</v>
      </c>
      <c r="D92" s="42">
        <v>1602703.14</v>
      </c>
    </row>
    <row r="93" spans="1:6" s="10" customFormat="1" ht="42" customHeight="1" x14ac:dyDescent="0.2">
      <c r="A93" s="59" t="s">
        <v>167</v>
      </c>
      <c r="B93" s="15" t="s">
        <v>95</v>
      </c>
      <c r="C93" s="19" t="s">
        <v>96</v>
      </c>
      <c r="D93" s="42">
        <v>3830940.66</v>
      </c>
    </row>
    <row r="94" spans="1:6" s="10" customFormat="1" ht="42" customHeight="1" x14ac:dyDescent="0.2">
      <c r="A94" s="60"/>
      <c r="B94" s="15" t="s">
        <v>95</v>
      </c>
      <c r="C94" s="19" t="s">
        <v>211</v>
      </c>
      <c r="D94" s="42">
        <v>3827965.96</v>
      </c>
    </row>
    <row r="95" spans="1:6" s="10" customFormat="1" ht="42" customHeight="1" x14ac:dyDescent="0.2">
      <c r="A95" s="60"/>
      <c r="B95" s="15" t="s">
        <v>95</v>
      </c>
      <c r="C95" s="19" t="s">
        <v>209</v>
      </c>
      <c r="D95" s="42"/>
    </row>
    <row r="96" spans="1:6" s="10" customFormat="1" ht="42" customHeight="1" x14ac:dyDescent="0.2">
      <c r="A96" s="61"/>
      <c r="B96" s="15" t="s">
        <v>95</v>
      </c>
      <c r="C96" s="19" t="s">
        <v>219</v>
      </c>
      <c r="D96" s="42">
        <v>2974.7</v>
      </c>
    </row>
    <row r="97" spans="1:4" s="10" customFormat="1" ht="117" customHeight="1" x14ac:dyDescent="0.2">
      <c r="A97" s="63" t="s">
        <v>168</v>
      </c>
      <c r="B97" s="15" t="s">
        <v>97</v>
      </c>
      <c r="C97" s="19" t="s">
        <v>124</v>
      </c>
      <c r="D97" s="42">
        <v>61895106.079999998</v>
      </c>
    </row>
    <row r="98" spans="1:4" s="10" customFormat="1" ht="117" customHeight="1" x14ac:dyDescent="0.2">
      <c r="A98" s="64"/>
      <c r="B98" s="15" t="s">
        <v>97</v>
      </c>
      <c r="C98" s="19" t="s">
        <v>216</v>
      </c>
      <c r="D98" s="42">
        <v>1472.71</v>
      </c>
    </row>
    <row r="99" spans="1:4" s="10" customFormat="1" ht="117.75" customHeight="1" x14ac:dyDescent="0.2">
      <c r="A99" s="64"/>
      <c r="B99" s="15" t="s">
        <v>97</v>
      </c>
      <c r="C99" s="19" t="s">
        <v>125</v>
      </c>
      <c r="D99" s="42">
        <v>30296583.949999999</v>
      </c>
    </row>
    <row r="100" spans="1:4" s="10" customFormat="1" ht="114.75" customHeight="1" x14ac:dyDescent="0.2">
      <c r="A100" s="64"/>
      <c r="B100" s="15" t="s">
        <v>97</v>
      </c>
      <c r="C100" s="19" t="s">
        <v>138</v>
      </c>
      <c r="D100" s="42">
        <v>698036.83</v>
      </c>
    </row>
    <row r="101" spans="1:4" s="10" customFormat="1" ht="117" customHeight="1" x14ac:dyDescent="0.2">
      <c r="A101" s="64"/>
      <c r="B101" s="15" t="s">
        <v>97</v>
      </c>
      <c r="C101" s="19" t="s">
        <v>126</v>
      </c>
      <c r="D101" s="42">
        <v>29188809.989999998</v>
      </c>
    </row>
    <row r="102" spans="1:4" s="10" customFormat="1" ht="118.5" customHeight="1" x14ac:dyDescent="0.2">
      <c r="A102" s="64"/>
      <c r="B102" s="15" t="s">
        <v>97</v>
      </c>
      <c r="C102" s="19" t="s">
        <v>190</v>
      </c>
      <c r="D102" s="42">
        <v>2607.2199999999998</v>
      </c>
    </row>
    <row r="103" spans="1:4" s="10" customFormat="1" ht="114.75" customHeight="1" x14ac:dyDescent="0.2">
      <c r="A103" s="66"/>
      <c r="B103" s="15" t="s">
        <v>97</v>
      </c>
      <c r="C103" s="19" t="s">
        <v>192</v>
      </c>
      <c r="D103" s="42">
        <v>1707595.38</v>
      </c>
    </row>
    <row r="104" spans="1:4" s="10" customFormat="1" ht="24" customHeight="1" x14ac:dyDescent="0.2">
      <c r="A104" s="28" t="s">
        <v>270</v>
      </c>
      <c r="B104" s="15" t="s">
        <v>98</v>
      </c>
      <c r="C104" s="19" t="s">
        <v>191</v>
      </c>
      <c r="D104" s="42">
        <v>-684047.97</v>
      </c>
    </row>
    <row r="105" spans="1:4" s="10" customFormat="1" ht="27" customHeight="1" x14ac:dyDescent="0.2">
      <c r="A105" s="31"/>
      <c r="B105" s="15" t="s">
        <v>98</v>
      </c>
      <c r="C105" s="19" t="s">
        <v>99</v>
      </c>
      <c r="D105" s="42">
        <v>592259.88</v>
      </c>
    </row>
    <row r="106" spans="1:4" s="10" customFormat="1" ht="24.75" customHeight="1" x14ac:dyDescent="0.2">
      <c r="A106" s="31"/>
      <c r="B106" s="15" t="s">
        <v>98</v>
      </c>
      <c r="C106" s="19" t="s">
        <v>181</v>
      </c>
      <c r="D106" s="42">
        <v>27797.11</v>
      </c>
    </row>
    <row r="107" spans="1:4" s="10" customFormat="1" ht="24" customHeight="1" x14ac:dyDescent="0.2">
      <c r="A107" s="31"/>
      <c r="B107" s="15" t="s">
        <v>98</v>
      </c>
      <c r="C107" s="19" t="s">
        <v>107</v>
      </c>
      <c r="D107" s="42">
        <v>21508.6</v>
      </c>
    </row>
    <row r="108" spans="1:4" s="10" customFormat="1" ht="25.5" customHeight="1" x14ac:dyDescent="0.2">
      <c r="A108" s="31"/>
      <c r="B108" s="15" t="s">
        <v>98</v>
      </c>
      <c r="C108" s="19" t="s">
        <v>232</v>
      </c>
      <c r="D108" s="42">
        <v>-820000</v>
      </c>
    </row>
    <row r="109" spans="1:4" s="10" customFormat="1" ht="24" customHeight="1" x14ac:dyDescent="0.2">
      <c r="A109" s="31"/>
      <c r="B109" s="15" t="s">
        <v>98</v>
      </c>
      <c r="C109" s="19" t="s">
        <v>100</v>
      </c>
      <c r="D109" s="42">
        <v>-2000</v>
      </c>
    </row>
    <row r="110" spans="1:4" s="10" customFormat="1" ht="23.25" customHeight="1" x14ac:dyDescent="0.2">
      <c r="A110" s="31"/>
      <c r="B110" s="15" t="s">
        <v>98</v>
      </c>
      <c r="C110" s="19" t="s">
        <v>101</v>
      </c>
      <c r="D110" s="42">
        <v>-550196.46</v>
      </c>
    </row>
    <row r="111" spans="1:4" s="10" customFormat="1" ht="25.5" customHeight="1" x14ac:dyDescent="0.2">
      <c r="A111" s="31"/>
      <c r="B111" s="15" t="s">
        <v>98</v>
      </c>
      <c r="C111" s="19" t="s">
        <v>102</v>
      </c>
      <c r="D111" s="42">
        <v>47365.98</v>
      </c>
    </row>
    <row r="112" spans="1:4" s="10" customFormat="1" ht="25.5" customHeight="1" x14ac:dyDescent="0.2">
      <c r="A112" s="31"/>
      <c r="B112" s="15" t="s">
        <v>98</v>
      </c>
      <c r="C112" s="19" t="s">
        <v>226</v>
      </c>
      <c r="D112" s="42">
        <v>-783.08</v>
      </c>
    </row>
    <row r="113" spans="1:5" s="10" customFormat="1" ht="22.5" customHeight="1" x14ac:dyDescent="0.2">
      <c r="A113" s="62" t="s">
        <v>271</v>
      </c>
      <c r="B113" s="15" t="s">
        <v>103</v>
      </c>
      <c r="C113" s="19" t="s">
        <v>104</v>
      </c>
      <c r="D113" s="42">
        <v>13368392.439999999</v>
      </c>
    </row>
    <row r="114" spans="1:5" s="10" customFormat="1" ht="21.75" customHeight="1" x14ac:dyDescent="0.2">
      <c r="A114" s="62"/>
      <c r="B114" s="15" t="s">
        <v>103</v>
      </c>
      <c r="C114" s="19" t="s">
        <v>105</v>
      </c>
      <c r="D114" s="42">
        <v>13368392.439999999</v>
      </c>
    </row>
    <row r="115" spans="1:5" s="10" customFormat="1" ht="19.5" customHeight="1" x14ac:dyDescent="0.2">
      <c r="A115" s="23" t="s">
        <v>169</v>
      </c>
      <c r="B115" s="15" t="s">
        <v>117</v>
      </c>
      <c r="C115" s="19" t="s">
        <v>46</v>
      </c>
      <c r="D115" s="40">
        <v>2858956.95</v>
      </c>
    </row>
    <row r="116" spans="1:5" s="10" customFormat="1" ht="23.25" customHeight="1" x14ac:dyDescent="0.2">
      <c r="A116" s="62" t="s">
        <v>170</v>
      </c>
      <c r="B116" s="15" t="s">
        <v>69</v>
      </c>
      <c r="C116" s="19" t="s">
        <v>70</v>
      </c>
      <c r="D116" s="40">
        <v>-7160364.6399999997</v>
      </c>
      <c r="E116" s="21"/>
    </row>
    <row r="117" spans="1:5" s="10" customFormat="1" ht="23.25" customHeight="1" x14ac:dyDescent="0.2">
      <c r="A117" s="65"/>
      <c r="B117" s="15" t="s">
        <v>69</v>
      </c>
      <c r="C117" s="19" t="s">
        <v>71</v>
      </c>
      <c r="D117" s="40">
        <v>-7160364.6399999997</v>
      </c>
    </row>
    <row r="118" spans="1:5" s="10" customFormat="1" ht="23.25" customHeight="1" x14ac:dyDescent="0.2">
      <c r="A118" s="63" t="s">
        <v>171</v>
      </c>
      <c r="B118" s="15" t="s">
        <v>72</v>
      </c>
      <c r="C118" s="19" t="s">
        <v>73</v>
      </c>
      <c r="D118" s="40">
        <v>9553321.5899999999</v>
      </c>
    </row>
    <row r="119" spans="1:5" s="10" customFormat="1" ht="20.25" customHeight="1" x14ac:dyDescent="0.2">
      <c r="A119" s="64"/>
      <c r="B119" s="15" t="s">
        <v>72</v>
      </c>
      <c r="C119" s="19" t="s">
        <v>74</v>
      </c>
      <c r="D119" s="40">
        <v>9553321.5899999999</v>
      </c>
    </row>
    <row r="120" spans="1:5" s="10" customFormat="1" ht="21.75" customHeight="1" x14ac:dyDescent="0.2">
      <c r="A120" s="62" t="s">
        <v>172</v>
      </c>
      <c r="B120" s="15" t="s">
        <v>141</v>
      </c>
      <c r="C120" s="19" t="s">
        <v>142</v>
      </c>
      <c r="D120" s="40">
        <v>466000</v>
      </c>
    </row>
    <row r="121" spans="1:5" s="10" customFormat="1" ht="21.75" customHeight="1" x14ac:dyDescent="0.2">
      <c r="A121" s="62"/>
      <c r="B121" s="15" t="s">
        <v>141</v>
      </c>
      <c r="C121" s="19" t="s">
        <v>143</v>
      </c>
      <c r="D121" s="40">
        <v>466000</v>
      </c>
    </row>
    <row r="122" spans="1:5" s="11" customFormat="1" ht="27.75" customHeight="1" x14ac:dyDescent="0.2">
      <c r="A122" s="26" t="s">
        <v>215</v>
      </c>
      <c r="B122" s="15" t="s">
        <v>122</v>
      </c>
      <c r="C122" s="27" t="s">
        <v>88</v>
      </c>
      <c r="D122" s="43">
        <v>25884910234.880001</v>
      </c>
    </row>
    <row r="123" spans="1:5" s="11" customFormat="1" ht="37.5" x14ac:dyDescent="0.2">
      <c r="A123" s="25" t="s">
        <v>173</v>
      </c>
      <c r="B123" s="15" t="s">
        <v>118</v>
      </c>
      <c r="C123" s="24" t="s">
        <v>47</v>
      </c>
      <c r="D123" s="43">
        <v>25901157804.590004</v>
      </c>
    </row>
    <row r="124" spans="1:5" s="11" customFormat="1" ht="22.5" customHeight="1" x14ac:dyDescent="0.2">
      <c r="A124" s="46" t="s">
        <v>174</v>
      </c>
      <c r="B124" s="15" t="s">
        <v>81</v>
      </c>
      <c r="C124" s="24" t="s">
        <v>82</v>
      </c>
      <c r="D124" s="43">
        <v>1317230900</v>
      </c>
    </row>
    <row r="125" spans="1:5" s="11" customFormat="1" ht="22.5" customHeight="1" x14ac:dyDescent="0.2">
      <c r="A125" s="45"/>
      <c r="B125" s="15" t="s">
        <v>81</v>
      </c>
      <c r="C125" s="24" t="s">
        <v>83</v>
      </c>
      <c r="D125" s="43">
        <v>1317230900</v>
      </c>
    </row>
    <row r="126" spans="1:5" s="11" customFormat="1" ht="38.25" customHeight="1" x14ac:dyDescent="0.2">
      <c r="A126" s="32" t="s">
        <v>175</v>
      </c>
      <c r="B126" s="15" t="s">
        <v>10</v>
      </c>
      <c r="C126" s="24" t="s">
        <v>84</v>
      </c>
      <c r="D126" s="43">
        <v>5842205675.6900005</v>
      </c>
    </row>
    <row r="127" spans="1:5" s="11" customFormat="1" ht="39" customHeight="1" x14ac:dyDescent="0.2">
      <c r="A127" s="33"/>
      <c r="B127" s="15" t="s">
        <v>10</v>
      </c>
      <c r="C127" s="24" t="s">
        <v>229</v>
      </c>
      <c r="D127" s="43">
        <v>1752082489.6199999</v>
      </c>
    </row>
    <row r="128" spans="1:5" s="11" customFormat="1" ht="40.5" customHeight="1" x14ac:dyDescent="0.2">
      <c r="A128" s="33"/>
      <c r="B128" s="15" t="s">
        <v>10</v>
      </c>
      <c r="C128" s="24" t="s">
        <v>230</v>
      </c>
      <c r="D128" s="43">
        <v>666515756.16999996</v>
      </c>
    </row>
    <row r="129" spans="1:4" s="11" customFormat="1" ht="39.75" customHeight="1" x14ac:dyDescent="0.2">
      <c r="A129" s="33"/>
      <c r="B129" s="15" t="s">
        <v>10</v>
      </c>
      <c r="C129" s="24" t="s">
        <v>228</v>
      </c>
      <c r="D129" s="43">
        <v>2911574706.9000001</v>
      </c>
    </row>
    <row r="130" spans="1:4" s="11" customFormat="1" ht="39" customHeight="1" x14ac:dyDescent="0.2">
      <c r="A130" s="34"/>
      <c r="B130" s="15" t="s">
        <v>10</v>
      </c>
      <c r="C130" s="24" t="s">
        <v>231</v>
      </c>
      <c r="D130" s="43">
        <v>512032723</v>
      </c>
    </row>
    <row r="131" spans="1:4" s="11" customFormat="1" ht="24" customHeight="1" x14ac:dyDescent="0.2">
      <c r="A131" s="53" t="s">
        <v>176</v>
      </c>
      <c r="B131" s="15" t="s">
        <v>87</v>
      </c>
      <c r="C131" s="24" t="s">
        <v>240</v>
      </c>
      <c r="D131" s="43">
        <v>18247663136</v>
      </c>
    </row>
    <row r="132" spans="1:4" s="11" customFormat="1" ht="25.5" customHeight="1" x14ac:dyDescent="0.2">
      <c r="A132" s="54"/>
      <c r="B132" s="15" t="s">
        <v>87</v>
      </c>
      <c r="C132" s="24" t="s">
        <v>241</v>
      </c>
      <c r="D132" s="43">
        <v>126872880.8</v>
      </c>
    </row>
    <row r="133" spans="1:4" s="11" customFormat="1" ht="27" customHeight="1" x14ac:dyDescent="0.2">
      <c r="A133" s="54"/>
      <c r="B133" s="15" t="s">
        <v>87</v>
      </c>
      <c r="C133" s="24" t="s">
        <v>242</v>
      </c>
      <c r="D133" s="43">
        <v>18107460427.200001</v>
      </c>
    </row>
    <row r="134" spans="1:4" s="11" customFormat="1" ht="25.5" customHeight="1" x14ac:dyDescent="0.2">
      <c r="A134" s="55"/>
      <c r="B134" s="15" t="s">
        <v>87</v>
      </c>
      <c r="C134" s="24" t="s">
        <v>243</v>
      </c>
      <c r="D134" s="43">
        <v>13329828</v>
      </c>
    </row>
    <row r="135" spans="1:4" s="11" customFormat="1" ht="24" customHeight="1" x14ac:dyDescent="0.2">
      <c r="A135" s="53" t="s">
        <v>177</v>
      </c>
      <c r="B135" s="15" t="s">
        <v>6</v>
      </c>
      <c r="C135" s="24" t="s">
        <v>244</v>
      </c>
      <c r="D135" s="43">
        <v>494058092.89999998</v>
      </c>
    </row>
    <row r="136" spans="1:4" s="11" customFormat="1" ht="24" customHeight="1" x14ac:dyDescent="0.2">
      <c r="A136" s="54"/>
      <c r="B136" s="15" t="s">
        <v>6</v>
      </c>
      <c r="C136" s="24" t="s">
        <v>245</v>
      </c>
      <c r="D136" s="43">
        <v>137341455.69</v>
      </c>
    </row>
    <row r="137" spans="1:4" s="11" customFormat="1" ht="20.25" customHeight="1" x14ac:dyDescent="0.2">
      <c r="A137" s="55"/>
      <c r="B137" s="15" t="s">
        <v>6</v>
      </c>
      <c r="C137" s="24" t="s">
        <v>239</v>
      </c>
      <c r="D137" s="43">
        <v>356716637.20999998</v>
      </c>
    </row>
    <row r="138" spans="1:4" s="11" customFormat="1" ht="43.5" customHeight="1" x14ac:dyDescent="0.2">
      <c r="A138" s="26" t="s">
        <v>193</v>
      </c>
      <c r="B138" s="15" t="s">
        <v>201</v>
      </c>
      <c r="C138" s="24" t="s">
        <v>238</v>
      </c>
      <c r="D138" s="43">
        <v>16021448.35</v>
      </c>
    </row>
    <row r="139" spans="1:4" s="11" customFormat="1" ht="45.75" customHeight="1" x14ac:dyDescent="0.2">
      <c r="A139" s="53" t="s">
        <v>194</v>
      </c>
      <c r="B139" s="15" t="s">
        <v>202</v>
      </c>
      <c r="C139" s="24" t="s">
        <v>246</v>
      </c>
      <c r="D139" s="43">
        <v>16021448.35</v>
      </c>
    </row>
    <row r="140" spans="1:4" s="11" customFormat="1" ht="44.25" customHeight="1" x14ac:dyDescent="0.2">
      <c r="A140" s="54"/>
      <c r="B140" s="15" t="s">
        <v>202</v>
      </c>
      <c r="C140" s="24" t="s">
        <v>247</v>
      </c>
      <c r="D140" s="43">
        <v>15814970.35</v>
      </c>
    </row>
    <row r="141" spans="1:4" s="11" customFormat="1" ht="42" customHeight="1" x14ac:dyDescent="0.2">
      <c r="A141" s="55"/>
      <c r="B141" s="15" t="s">
        <v>202</v>
      </c>
      <c r="C141" s="24" t="s">
        <v>248</v>
      </c>
      <c r="D141" s="43">
        <v>206478</v>
      </c>
    </row>
    <row r="142" spans="1:4" s="11" customFormat="1" ht="24.75" customHeight="1" x14ac:dyDescent="0.2">
      <c r="A142" s="26" t="s">
        <v>195</v>
      </c>
      <c r="B142" s="15" t="s">
        <v>217</v>
      </c>
      <c r="C142" s="27" t="s">
        <v>251</v>
      </c>
      <c r="D142" s="43">
        <v>8778371.6500000004</v>
      </c>
    </row>
    <row r="143" spans="1:4" s="11" customFormat="1" ht="25.5" customHeight="1" x14ac:dyDescent="0.2">
      <c r="A143" s="46" t="s">
        <v>196</v>
      </c>
      <c r="B143" s="15" t="s">
        <v>218</v>
      </c>
      <c r="C143" s="27" t="s">
        <v>249</v>
      </c>
      <c r="D143" s="43">
        <v>8778371.6500000004</v>
      </c>
    </row>
    <row r="144" spans="1:4" s="11" customFormat="1" ht="25.5" customHeight="1" x14ac:dyDescent="0.2">
      <c r="A144" s="47"/>
      <c r="B144" s="15" t="s">
        <v>218</v>
      </c>
      <c r="C144" s="27" t="s">
        <v>250</v>
      </c>
      <c r="D144" s="43">
        <v>8778371.6500000004</v>
      </c>
    </row>
    <row r="145" spans="1:6" s="11" customFormat="1" ht="60" customHeight="1" x14ac:dyDescent="0.2">
      <c r="A145" s="26" t="s">
        <v>203</v>
      </c>
      <c r="B145" s="15" t="s">
        <v>119</v>
      </c>
      <c r="C145" s="27" t="s">
        <v>48</v>
      </c>
      <c r="D145" s="43">
        <v>4003171.7800000003</v>
      </c>
    </row>
    <row r="146" spans="1:6" ht="37.5" x14ac:dyDescent="0.3">
      <c r="A146" s="56" t="s">
        <v>204</v>
      </c>
      <c r="B146" s="15" t="s">
        <v>255</v>
      </c>
      <c r="C146" s="27" t="s">
        <v>252</v>
      </c>
      <c r="D146" s="42">
        <v>4003171.7800000003</v>
      </c>
    </row>
    <row r="147" spans="1:6" ht="37.5" x14ac:dyDescent="0.3">
      <c r="A147" s="57"/>
      <c r="B147" s="15" t="s">
        <v>255</v>
      </c>
      <c r="C147" s="27" t="s">
        <v>253</v>
      </c>
      <c r="D147" s="42">
        <v>2201163.12</v>
      </c>
    </row>
    <row r="148" spans="1:6" ht="37.5" x14ac:dyDescent="0.3">
      <c r="A148" s="58"/>
      <c r="B148" s="15" t="s">
        <v>255</v>
      </c>
      <c r="C148" s="27" t="s">
        <v>254</v>
      </c>
      <c r="D148" s="42">
        <v>1802008.66</v>
      </c>
    </row>
    <row r="149" spans="1:6" ht="37.5" x14ac:dyDescent="0.3">
      <c r="A149" s="19" t="s">
        <v>222</v>
      </c>
      <c r="B149" s="15" t="s">
        <v>120</v>
      </c>
      <c r="C149" s="27" t="s">
        <v>49</v>
      </c>
      <c r="D149" s="42">
        <v>-45050561.489999995</v>
      </c>
    </row>
    <row r="150" spans="1:6" ht="75" x14ac:dyDescent="0.3">
      <c r="A150" s="35" t="s">
        <v>280</v>
      </c>
      <c r="B150" s="15" t="s">
        <v>256</v>
      </c>
      <c r="C150" s="27" t="s">
        <v>272</v>
      </c>
      <c r="D150" s="42">
        <v>-6.2</v>
      </c>
    </row>
    <row r="151" spans="1:6" ht="75" x14ac:dyDescent="0.3">
      <c r="A151" s="49"/>
      <c r="B151" s="15" t="s">
        <v>256</v>
      </c>
      <c r="C151" s="27" t="s">
        <v>273</v>
      </c>
      <c r="D151" s="42">
        <v>-6.2</v>
      </c>
    </row>
    <row r="152" spans="1:6" ht="37.5" x14ac:dyDescent="0.3">
      <c r="A152" s="36" t="s">
        <v>281</v>
      </c>
      <c r="B152" s="15" t="s">
        <v>257</v>
      </c>
      <c r="C152" s="27" t="s">
        <v>274</v>
      </c>
      <c r="D152" s="42">
        <v>-10569978.130000001</v>
      </c>
      <c r="F152" s="50"/>
    </row>
    <row r="153" spans="1:6" ht="37.5" x14ac:dyDescent="0.3">
      <c r="A153" s="49"/>
      <c r="B153" s="15" t="s">
        <v>257</v>
      </c>
      <c r="C153" s="27" t="s">
        <v>275</v>
      </c>
      <c r="D153" s="42">
        <v>-10569978.130000001</v>
      </c>
    </row>
    <row r="154" spans="1:6" ht="78.75" customHeight="1" x14ac:dyDescent="0.3">
      <c r="A154" s="36" t="s">
        <v>282</v>
      </c>
      <c r="B154" s="15" t="s">
        <v>258</v>
      </c>
      <c r="C154" s="27" t="s">
        <v>276</v>
      </c>
      <c r="D154" s="42">
        <v>-35370.9</v>
      </c>
    </row>
    <row r="155" spans="1:6" ht="76.5" customHeight="1" x14ac:dyDescent="0.3">
      <c r="A155" s="49"/>
      <c r="B155" s="15" t="s">
        <v>258</v>
      </c>
      <c r="C155" s="27" t="s">
        <v>277</v>
      </c>
      <c r="D155" s="42">
        <v>-35370.9</v>
      </c>
    </row>
    <row r="156" spans="1:6" ht="56.25" x14ac:dyDescent="0.3">
      <c r="A156" s="51" t="s">
        <v>283</v>
      </c>
      <c r="B156" s="15" t="s">
        <v>259</v>
      </c>
      <c r="C156" s="27" t="s">
        <v>278</v>
      </c>
      <c r="D156" s="42">
        <v>-34445206.259999998</v>
      </c>
    </row>
    <row r="157" spans="1:6" ht="56.25" x14ac:dyDescent="0.3">
      <c r="A157" s="52"/>
      <c r="B157" s="15" t="s">
        <v>259</v>
      </c>
      <c r="C157" s="27" t="s">
        <v>279</v>
      </c>
      <c r="D157" s="42">
        <v>-34445206.259999998</v>
      </c>
    </row>
    <row r="180" spans="3:3" x14ac:dyDescent="0.3">
      <c r="C180" s="3"/>
    </row>
    <row r="216" spans="3:3" x14ac:dyDescent="0.3">
      <c r="C216" s="3"/>
    </row>
  </sheetData>
  <mergeCells count="43">
    <mergeCell ref="A25:A26"/>
    <mergeCell ref="C1:D1"/>
    <mergeCell ref="A5:D5"/>
    <mergeCell ref="A8:A9"/>
    <mergeCell ref="B8:B9"/>
    <mergeCell ref="C8:C9"/>
    <mergeCell ref="D8:D9"/>
    <mergeCell ref="A13:A14"/>
    <mergeCell ref="A16:A17"/>
    <mergeCell ref="A19:A20"/>
    <mergeCell ref="A21:A22"/>
    <mergeCell ref="A23:A24"/>
    <mergeCell ref="C2:D2"/>
    <mergeCell ref="C3:D3"/>
    <mergeCell ref="A10:C10"/>
    <mergeCell ref="A42:A44"/>
    <mergeCell ref="A53:A56"/>
    <mergeCell ref="A28:A29"/>
    <mergeCell ref="A30:A31"/>
    <mergeCell ref="A32:A33"/>
    <mergeCell ref="A35:A36"/>
    <mergeCell ref="A37:A38"/>
    <mergeCell ref="A40:A41"/>
    <mergeCell ref="A45:A48"/>
    <mergeCell ref="A78:A79"/>
    <mergeCell ref="A73:A75"/>
    <mergeCell ref="A91:A92"/>
    <mergeCell ref="A81:A90"/>
    <mergeCell ref="A58:A59"/>
    <mergeCell ref="A61:A63"/>
    <mergeCell ref="A71:A72"/>
    <mergeCell ref="A64:A69"/>
    <mergeCell ref="A76:A77"/>
    <mergeCell ref="A131:A134"/>
    <mergeCell ref="A135:A137"/>
    <mergeCell ref="A139:A141"/>
    <mergeCell ref="A146:A148"/>
    <mergeCell ref="A93:A96"/>
    <mergeCell ref="A120:A121"/>
    <mergeCell ref="A118:A119"/>
    <mergeCell ref="A113:A114"/>
    <mergeCell ref="A116:A117"/>
    <mergeCell ref="A97:A103"/>
  </mergeCells>
  <printOptions horizontalCentered="1"/>
  <pageMargins left="1.1811023622047245" right="0.39370078740157483" top="0.78740157480314965" bottom="0.78740157480314965" header="0.31496062992125984" footer="0.31496062992125984"/>
  <pageSetup paperSize="9" scale="55" firstPageNumber="3" fitToHeight="0" orientation="portrait" useFirstPageNumber="1" r:id="rId1"/>
  <headerFooter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</dc:creator>
  <cp:lastModifiedBy>Маркова Инесса Владимировна</cp:lastModifiedBy>
  <cp:lastPrinted>2025-03-28T09:41:28Z</cp:lastPrinted>
  <dcterms:created xsi:type="dcterms:W3CDTF">2007-11-27T05:49:08Z</dcterms:created>
  <dcterms:modified xsi:type="dcterms:W3CDTF">2025-05-26T05:52:23Z</dcterms:modified>
</cp:coreProperties>
</file>