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22.205\df\Documents\Исполнение 2026\Исполнение 1 полугодия\Открытые данные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Бюджет!$A$11</definedName>
    <definedName name="FIO" localSheetId="0">Бюджет!$I$11</definedName>
    <definedName name="LAST_CELL" localSheetId="0">Бюджет!$M$64</definedName>
    <definedName name="SIGN" localSheetId="0">Бюджет!$A$11:$K$12</definedName>
  </definedNames>
  <calcPr calcId="162913"/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5" i="1"/>
</calcChain>
</file>

<file path=xl/sharedStrings.xml><?xml version="1.0" encoding="utf-8"?>
<sst xmlns="http://schemas.openxmlformats.org/spreadsheetml/2006/main" count="230" uniqueCount="136">
  <si>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</si>
  <si>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</si>
  <si>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</si>
  <si>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</si>
  <si>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</si>
  <si>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</si>
  <si>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проведения выборов и референдумов</t>
  </si>
  <si>
    <t>Резервные фонды</t>
  </si>
  <si>
    <t>Другие общегосударственные вопросы</t>
  </si>
  <si>
    <t>НАЦИОНАЛЬНАЯ БЕЗОПАСНОСТЬ И ПРАВООХРАНИТЕЛЬНАЯ ДЕЯТЕЛЬНОСТЬ</t>
  </si>
  <si>
    <t>Органы юстиции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</si>
  <si>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</si>
  <si>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</si>
  <si>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</si>
  <si>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</si>
  <si>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Общеэкономические вопросы</t>
  </si>
  <si>
    <t>Сельское хозяйство и рыболовство</t>
  </si>
  <si>
    <t>Лесное хозяйство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</si>
  <si>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</si>
  <si>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</si>
  <si>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</si>
  <si>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</si>
  <si>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</si>
  <si>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</si>
  <si>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</si>
  <si>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</si>
  <si>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</si>
  <si>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</si>
  <si>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</si>
  <si>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</si>
  <si>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</si>
  <si>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</si>
  <si>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</si>
  <si>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</si>
  <si>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</si>
  <si>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</si>
  <si>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</si>
  <si>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</si>
  <si>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Другие вопросы в области культуры, кинематографии</t>
  </si>
  <si>
    <t>ЗДРАВООХРАНЕНИЕ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</si>
  <si>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</si>
  <si>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</si>
  <si>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</si>
  <si>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</si>
  <si>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</si>
  <si>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</si>
  <si>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</si>
  <si>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</si>
  <si>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</si>
  <si>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</si>
  <si>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</si>
  <si>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</si>
  <si>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</si>
  <si>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</si>
  <si>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</si>
  <si>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</si>
  <si>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</si>
  <si>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</si>
  <si>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</si>
  <si>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</si>
  <si>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</si>
  <si>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</si>
  <si>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</si>
  <si>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</si>
  <si>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</si>
  <si>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</si>
  <si>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00</t>
  </si>
  <si>
    <t>02</t>
  </si>
  <si>
    <t>14</t>
  </si>
  <si>
    <t>ВСЕГО</t>
  </si>
  <si>
    <t>1.</t>
  </si>
  <si>
    <t>1.1.</t>
  </si>
  <si>
    <t>1.2.</t>
  </si>
  <si>
    <t>1.3.</t>
  </si>
  <si>
    <t>1.4.</t>
  </si>
  <si>
    <t>1.5.</t>
  </si>
  <si>
    <t>1.6.</t>
  </si>
  <si>
    <t>1.7.</t>
  </si>
  <si>
    <t>1.8.</t>
  </si>
  <si>
    <t>2.</t>
  </si>
  <si>
    <t>2.1.</t>
  </si>
  <si>
    <t>2.2.</t>
  </si>
  <si>
    <t>2.3.</t>
  </si>
  <si>
    <t>2.4.</t>
  </si>
  <si>
    <t>3.</t>
  </si>
  <si>
    <t>3.1.</t>
  </si>
  <si>
    <t>3.2.</t>
  </si>
  <si>
    <t>3.3.</t>
  </si>
  <si>
    <t>3.4.</t>
  </si>
  <si>
    <t>3.5.</t>
  </si>
  <si>
    <t>3.6.</t>
  </si>
  <si>
    <t>3.7.</t>
  </si>
  <si>
    <t>4.</t>
  </si>
  <si>
    <t>4.1</t>
  </si>
  <si>
    <t>4.2.</t>
  </si>
  <si>
    <t>4.3.</t>
  </si>
  <si>
    <t>4.4.</t>
  </si>
  <si>
    <t>5.</t>
  </si>
  <si>
    <t>5.1.</t>
  </si>
  <si>
    <t>5.2.</t>
  </si>
  <si>
    <t>6.</t>
  </si>
  <si>
    <t>6.1.</t>
  </si>
  <si>
    <t>6.2.</t>
  </si>
  <si>
    <t>6.3.</t>
  </si>
  <si>
    <t>6.4.</t>
  </si>
  <si>
    <t>6.5.</t>
  </si>
  <si>
    <t>7.</t>
  </si>
  <si>
    <t>7.1.</t>
  </si>
  <si>
    <t>7.2.</t>
  </si>
  <si>
    <t>8.</t>
  </si>
  <si>
    <t>8.1.</t>
  </si>
  <si>
    <t>9.</t>
  </si>
  <si>
    <t>9.1.</t>
  </si>
  <si>
    <t>9.2.</t>
  </si>
  <si>
    <t>9.3.</t>
  </si>
  <si>
    <t>10.</t>
  </si>
  <si>
    <t>10.1.</t>
  </si>
  <si>
    <t>10.2.</t>
  </si>
  <si>
    <t>10.3.</t>
  </si>
  <si>
    <t>10.4.</t>
  </si>
  <si>
    <t>11.</t>
  </si>
  <si>
    <t>.11.1.</t>
  </si>
  <si>
    <t>12.</t>
  </si>
  <si>
    <t>12..1.</t>
  </si>
  <si>
    <t>(рублей)</t>
  </si>
  <si>
    <t>№п/п</t>
  </si>
  <si>
    <t xml:space="preserve">Наименование </t>
  </si>
  <si>
    <t>Раздел</t>
  </si>
  <si>
    <t>Подраздел</t>
  </si>
  <si>
    <t>Плановые значения расходов на 2026 год, утвержденные сводной бюджетной росписью, действующей на конец отчетного периода</t>
  </si>
  <si>
    <t>% исполнения к уточненному плану</t>
  </si>
  <si>
    <t xml:space="preserve"> Сведения об исполнении бюджета городского округа Сургут Ханты-Мансийского автономного округа - Югры  
за 1 полугодие 2026 года 
по расходам в разрезе разделов и подразделов классификации расходов бюджета в сравнении с плановыми значениями на соответсвующий финансовый год* </t>
  </si>
  <si>
    <t>Исполнено 
за 1 полугодие 2026 года</t>
  </si>
  <si>
    <t>https://admsurgut.ru/gorodskaya-vlast/administratsiya/strukturnye-podrazdeleniya/departament-finansov/byudzhet-i-finansy/byudzhet-goroda-surguta-/resheniya-o-byudzhete/2026-2028_17112025/reshenie-o-byudzhete2026/svodnaya-byudzhetnaya-rospis2026/</t>
  </si>
  <si>
    <t>* Сводная бюджетная роспись бюджета города Сургут на 2026 год (по состоянию на 30.06.2026 года)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</si>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</sst>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0"/>
      <name val="Arial"/>
      <family val="2"/>
      <charset val="204"/>
    </font>
    <font>
      <u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/>
    <xf numFmtId="0" fontId="1" fillId="0" borderId="0" xfId="0" applyFont="1" applyBorder="1" applyAlignment="1" applyProtection="1">
      <alignment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0" fontId="3" fillId="0" borderId="0" xfId="0" applyFont="1"/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/>
    <xf numFmtId="0" fontId="6" fillId="0" borderId="0" xfId="0" applyFont="1"/>
    <xf numFmtId="0" fontId="5" fillId="0" borderId="0" xfId="1" applyFont="1" applyAlignment="1">
      <alignment horizontal="justify" vertical="top" wrapText="1"/>
    </xf>
    <xf numFmtId="0" fontId="6" fillId="0" borderId="0" xfId="1" applyFont="1" applyAlignment="1">
      <alignment horizontal="justify" vertical="top" wrapText="1"/>
    </xf>
    <xf numFmtId="0" fontId="2" fillId="0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/>
    </xf>
    <xf numFmtId="4" fontId="1" fillId="0" borderId="1" xfId="0" applyNumberFormat="1" applyFont="1" applyBorder="1" applyAlignment="1" applyProtection="1">
      <alignment horizontal="center" vertical="top"/>
    </xf>
    <xf numFmtId="10" fontId="1" fillId="0" borderId="1" xfId="0" applyNumberFormat="1" applyFont="1" applyBorder="1" applyAlignment="1" applyProtection="1">
      <alignment horizontal="center" vertical="top"/>
    </xf>
    <xf numFmtId="49" fontId="1" fillId="0" borderId="1" xfId="0" applyNumberFormat="1" applyFont="1" applyBorder="1" applyAlignment="1" applyProtection="1">
      <alignment horizontal="center" vertical="top" wrapText="1"/>
    </xf>
    <xf numFmtId="4" fontId="1" fillId="0" borderId="1" xfId="0" applyNumberFormat="1" applyFont="1" applyBorder="1" applyAlignment="1" applyProtection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dmsurgut.ru/gorodskaya-vlast/administratsiya/strukturnye-podrazdeleniya/departament-finansov/byudzhet-i-finansy/byudzhet-goroda-surguta-/resheniya-o-byudzhete/2026-2028_17112025/reshenie-o-byudzhete2026/svodnaya-byudzhetnaya-rospis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66"/>
  <sheetViews>
    <sheetView showGridLines="0" tabSelected="1" workbookViewId="0">
      <selection activeCell="K8" sqref="K8"/>
    </sheetView>
  </sheetViews>
  <sheetFormatPr defaultRowHeight="12.75" customHeight="1" outlineLevelRow="1" x14ac:dyDescent="0.25"/>
  <cols>
    <col min="1" max="1" width="10.28515625" style="2" customWidth="1"/>
    <col min="2" max="2" width="55.42578125" style="2" customWidth="1"/>
    <col min="3" max="3" width="10.28515625" style="2" customWidth="1"/>
    <col min="4" max="4" width="12" style="2" customWidth="1"/>
    <col min="5" max="5" width="22.140625" style="2" customWidth="1"/>
    <col min="6" max="6" width="24" style="2" customWidth="1"/>
    <col min="7" max="7" width="16.7109375" style="2" customWidth="1"/>
    <col min="8" max="9" width="9.140625" style="2" customWidth="1"/>
    <col min="10" max="10" width="13.140625" style="2" customWidth="1"/>
    <col min="11" max="13" width="9.140625" style="2" customWidth="1"/>
    <col min="14" max="16384" width="9.140625" style="2"/>
  </cols>
  <sheetData>
    <row r="1" spans="1:11" s="8" customFormat="1" ht="75" customHeight="1" x14ac:dyDescent="0.2">
      <c r="A1" s="17" t="s">
        <v>131</v>
      </c>
      <c r="B1" s="17"/>
      <c r="C1" s="17"/>
      <c r="D1" s="17"/>
      <c r="E1" s="17"/>
      <c r="F1" s="17"/>
      <c r="G1" s="17"/>
    </row>
    <row r="2" spans="1:11" s="8" customFormat="1" ht="18.75" customHeight="1" x14ac:dyDescent="0.3">
      <c r="A2" s="9"/>
      <c r="B2" s="9"/>
      <c r="C2" s="9"/>
      <c r="D2" s="10"/>
      <c r="E2" s="10"/>
      <c r="F2" s="11"/>
      <c r="G2" s="12" t="s">
        <v>124</v>
      </c>
    </row>
    <row r="3" spans="1:11" ht="15.75" x14ac:dyDescent="0.25">
      <c r="A3" s="18" t="s">
        <v>125</v>
      </c>
      <c r="B3" s="18" t="s">
        <v>126</v>
      </c>
      <c r="C3" s="19" t="s">
        <v>127</v>
      </c>
      <c r="D3" s="19" t="s">
        <v>128</v>
      </c>
      <c r="E3" s="20" t="s">
        <v>129</v>
      </c>
      <c r="F3" s="20" t="s">
        <v>132</v>
      </c>
      <c r="G3" s="21" t="s">
        <v>130</v>
      </c>
      <c r="H3" s="3"/>
      <c r="I3" s="3"/>
      <c r="J3" s="1"/>
      <c r="K3" s="1"/>
    </row>
    <row r="4" spans="1:11" ht="119.25" customHeight="1" x14ac:dyDescent="0.25">
      <c r="A4" s="18"/>
      <c r="B4" s="18"/>
      <c r="C4" s="19"/>
      <c r="D4" s="19"/>
      <c r="E4" s="20"/>
      <c r="F4" s="20"/>
      <c r="G4" s="22"/>
    </row>
    <row r="5" spans="1:11" ht="15.75" x14ac:dyDescent="0.25">
      <c r="A5" s="6"/>
      <c r="B5" s="7" t="s">
        <v>69</v>
      </c>
      <c r="C5" s="23" t="s">
        <v>135</v>
      </c>
      <c r="D5" s="23" t="s">
        <v>135</v>
      </c>
      <c r="E5" s="24">
        <v>59431383942.720001</v>
      </c>
      <c r="F5" s="24">
        <v>23248754091.689999</v>
      </c>
      <c r="G5" s="25">
        <f>F5/E5</f>
        <v>0.39118648345960039</v>
      </c>
    </row>
    <row r="6" spans="1:11" ht="15.75" x14ac:dyDescent="0.25">
      <c r="A6" s="4" t="s">
        <v>70</v>
      </c>
      <c r="B6" s="5" t="s">
        <v>0</v>
      </c>
      <c r="C6" s="26" t="s">
        <v>135</v>
      </c>
      <c r="D6" s="26" t="s">
        <v>135</v>
      </c>
      <c r="E6" s="27">
        <v>4213726074.3400002</v>
      </c>
      <c r="F6" s="27">
        <v>1588396512.0899999</v>
      </c>
      <c r="G6" s="25">
        <f t="shared" ref="G6:G59" si="0">F6/E6</f>
        <v>0.37695770538164181</v>
      </c>
    </row>
    <row r="7" spans="1:11" ht="47.25" outlineLevel="1" x14ac:dyDescent="0.25">
      <c r="A7" s="4" t="s">
        <v>71</v>
      </c>
      <c r="B7" s="5" t="s">
        <v>1</v>
      </c>
      <c r="C7" s="26" t="s">
        <v>54</v>
      </c>
      <c r="D7" s="26" t="s">
        <v>67</v>
      </c>
      <c r="E7" s="27">
        <v>16427047.970000001</v>
      </c>
      <c r="F7" s="27">
        <v>9253094.8699999992</v>
      </c>
      <c r="G7" s="25">
        <f t="shared" si="0"/>
        <v>0.56328409625993192</v>
      </c>
    </row>
    <row r="8" spans="1:11" ht="63" outlineLevel="1" x14ac:dyDescent="0.25">
      <c r="A8" s="4" t="s">
        <v>72</v>
      </c>
      <c r="B8" s="5" t="s">
        <v>2</v>
      </c>
      <c r="C8" s="26" t="s">
        <v>54</v>
      </c>
      <c r="D8" s="26" t="s">
        <v>55</v>
      </c>
      <c r="E8" s="27">
        <v>91061917.400000006</v>
      </c>
      <c r="F8" s="27">
        <v>39446848.509999998</v>
      </c>
      <c r="G8" s="25">
        <f t="shared" si="0"/>
        <v>0.43318710649068759</v>
      </c>
    </row>
    <row r="9" spans="1:11" ht="63" outlineLevel="1" x14ac:dyDescent="0.25">
      <c r="A9" s="4" t="s">
        <v>73</v>
      </c>
      <c r="B9" s="5" t="s">
        <v>3</v>
      </c>
      <c r="C9" s="26" t="s">
        <v>54</v>
      </c>
      <c r="D9" s="26" t="s">
        <v>56</v>
      </c>
      <c r="E9" s="27">
        <v>875373530.02999997</v>
      </c>
      <c r="F9" s="27">
        <v>446601955.86000001</v>
      </c>
      <c r="G9" s="25">
        <f t="shared" si="0"/>
        <v>0.51018444188584788</v>
      </c>
    </row>
    <row r="10" spans="1:11" ht="15.75" outlineLevel="1" x14ac:dyDescent="0.25">
      <c r="A10" s="4" t="s">
        <v>74</v>
      </c>
      <c r="B10" s="5" t="s">
        <v>4</v>
      </c>
      <c r="C10" s="26" t="s">
        <v>54</v>
      </c>
      <c r="D10" s="26" t="s">
        <v>57</v>
      </c>
      <c r="E10" s="27">
        <v>340700</v>
      </c>
      <c r="F10" s="27">
        <v>340665.08</v>
      </c>
      <c r="G10" s="25">
        <f t="shared" si="0"/>
        <v>0.99989750513648379</v>
      </c>
    </row>
    <row r="11" spans="1:11" ht="47.25" outlineLevel="1" x14ac:dyDescent="0.25">
      <c r="A11" s="4" t="s">
        <v>75</v>
      </c>
      <c r="B11" s="5" t="s">
        <v>5</v>
      </c>
      <c r="C11" s="26" t="s">
        <v>54</v>
      </c>
      <c r="D11" s="26" t="s">
        <v>58</v>
      </c>
      <c r="E11" s="27">
        <v>268856690.99000001</v>
      </c>
      <c r="F11" s="27">
        <v>138233479.75</v>
      </c>
      <c r="G11" s="25">
        <f t="shared" si="0"/>
        <v>0.51415302048458789</v>
      </c>
    </row>
    <row r="12" spans="1:11" ht="15.75" outlineLevel="1" x14ac:dyDescent="0.25">
      <c r="A12" s="4" t="s">
        <v>76</v>
      </c>
      <c r="B12" s="5" t="s">
        <v>6</v>
      </c>
      <c r="C12" s="26" t="s">
        <v>54</v>
      </c>
      <c r="D12" s="26" t="s">
        <v>59</v>
      </c>
      <c r="E12" s="27">
        <v>65175284.399999999</v>
      </c>
      <c r="F12" s="27">
        <v>5941829.4500000002</v>
      </c>
      <c r="G12" s="25">
        <f t="shared" si="0"/>
        <v>9.1166912499119068E-2</v>
      </c>
    </row>
    <row r="13" spans="1:11" ht="15.75" outlineLevel="1" x14ac:dyDescent="0.25">
      <c r="A13" s="4" t="s">
        <v>77</v>
      </c>
      <c r="B13" s="5" t="s">
        <v>7</v>
      </c>
      <c r="C13" s="26" t="s">
        <v>54</v>
      </c>
      <c r="D13" s="26" t="s">
        <v>63</v>
      </c>
      <c r="E13" s="27">
        <v>113828638.61</v>
      </c>
      <c r="F13" s="27">
        <v>0</v>
      </c>
      <c r="G13" s="25">
        <f t="shared" si="0"/>
        <v>0</v>
      </c>
    </row>
    <row r="14" spans="1:11" ht="15.75" outlineLevel="1" x14ac:dyDescent="0.25">
      <c r="A14" s="4" t="s">
        <v>78</v>
      </c>
      <c r="B14" s="5" t="s">
        <v>8</v>
      </c>
      <c r="C14" s="26" t="s">
        <v>54</v>
      </c>
      <c r="D14" s="26" t="s">
        <v>65</v>
      </c>
      <c r="E14" s="27">
        <v>2782662264.9400001</v>
      </c>
      <c r="F14" s="27">
        <v>948578638.57000005</v>
      </c>
      <c r="G14" s="25">
        <f t="shared" si="0"/>
        <v>0.34088888562638892</v>
      </c>
    </row>
    <row r="15" spans="1:11" ht="31.5" x14ac:dyDescent="0.25">
      <c r="A15" s="4" t="s">
        <v>79</v>
      </c>
      <c r="B15" s="5" t="s">
        <v>9</v>
      </c>
      <c r="C15" s="26" t="s">
        <v>55</v>
      </c>
      <c r="D15" s="26" t="s">
        <v>66</v>
      </c>
      <c r="E15" s="27">
        <v>536736630.69999999</v>
      </c>
      <c r="F15" s="27">
        <v>220991099.02000001</v>
      </c>
      <c r="G15" s="25">
        <f t="shared" si="0"/>
        <v>0.41173098011176978</v>
      </c>
    </row>
    <row r="16" spans="1:11" ht="15.75" outlineLevel="1" x14ac:dyDescent="0.25">
      <c r="A16" s="4" t="s">
        <v>80</v>
      </c>
      <c r="B16" s="5" t="s">
        <v>10</v>
      </c>
      <c r="C16" s="26" t="s">
        <v>55</v>
      </c>
      <c r="D16" s="26" t="s">
        <v>56</v>
      </c>
      <c r="E16" s="27">
        <v>76478924.5</v>
      </c>
      <c r="F16" s="27">
        <v>28009424.489999998</v>
      </c>
      <c r="G16" s="25">
        <f t="shared" si="0"/>
        <v>0.36623716498523717</v>
      </c>
    </row>
    <row r="17" spans="1:7" ht="15.75" outlineLevel="1" x14ac:dyDescent="0.25">
      <c r="A17" s="4" t="s">
        <v>81</v>
      </c>
      <c r="B17" s="5" t="s">
        <v>11</v>
      </c>
      <c r="C17" s="26" t="s">
        <v>55</v>
      </c>
      <c r="D17" s="26" t="s">
        <v>61</v>
      </c>
      <c r="E17" s="27">
        <v>53449017.43</v>
      </c>
      <c r="F17" s="27">
        <v>26811028.27</v>
      </c>
      <c r="G17" s="25">
        <f t="shared" si="0"/>
        <v>0.50161873050544492</v>
      </c>
    </row>
    <row r="18" spans="1:7" ht="47.25" outlineLevel="1" x14ac:dyDescent="0.25">
      <c r="A18" s="4" t="s">
        <v>82</v>
      </c>
      <c r="B18" s="5" t="s">
        <v>12</v>
      </c>
      <c r="C18" s="26" t="s">
        <v>55</v>
      </c>
      <c r="D18" s="26" t="s">
        <v>62</v>
      </c>
      <c r="E18" s="27">
        <v>311792980.94999999</v>
      </c>
      <c r="F18" s="27">
        <v>128783330.06999999</v>
      </c>
      <c r="G18" s="25">
        <f t="shared" si="0"/>
        <v>0.41304114569099953</v>
      </c>
    </row>
    <row r="19" spans="1:7" ht="31.5" outlineLevel="1" x14ac:dyDescent="0.25">
      <c r="A19" s="4" t="s">
        <v>83</v>
      </c>
      <c r="B19" s="5" t="s">
        <v>13</v>
      </c>
      <c r="C19" s="26" t="s">
        <v>55</v>
      </c>
      <c r="D19" s="26" t="s">
        <v>68</v>
      </c>
      <c r="E19" s="27">
        <v>95015707.819999993</v>
      </c>
      <c r="F19" s="27">
        <v>37387316.189999998</v>
      </c>
      <c r="G19" s="25">
        <f t="shared" si="0"/>
        <v>0.39348563566802464</v>
      </c>
    </row>
    <row r="20" spans="1:7" ht="15.75" x14ac:dyDescent="0.25">
      <c r="A20" s="4" t="s">
        <v>84</v>
      </c>
      <c r="B20" s="5" t="s">
        <v>14</v>
      </c>
      <c r="C20" s="26" t="s">
        <v>56</v>
      </c>
      <c r="D20" s="26" t="s">
        <v>66</v>
      </c>
      <c r="E20" s="27">
        <v>11162032570.99</v>
      </c>
      <c r="F20" s="27">
        <v>3656097002.9499998</v>
      </c>
      <c r="G20" s="25">
        <f t="shared" si="0"/>
        <v>0.32754760207850997</v>
      </c>
    </row>
    <row r="21" spans="1:7" ht="15.75" outlineLevel="1" x14ac:dyDescent="0.25">
      <c r="A21" s="4" t="s">
        <v>85</v>
      </c>
      <c r="B21" s="5" t="s">
        <v>15</v>
      </c>
      <c r="C21" s="26" t="s">
        <v>56</v>
      </c>
      <c r="D21" s="26" t="s">
        <v>54</v>
      </c>
      <c r="E21" s="27">
        <v>10000000</v>
      </c>
      <c r="F21" s="27">
        <v>3000000</v>
      </c>
      <c r="G21" s="25">
        <f t="shared" si="0"/>
        <v>0.3</v>
      </c>
    </row>
    <row r="22" spans="1:7" ht="15.75" outlineLevel="1" x14ac:dyDescent="0.25">
      <c r="A22" s="4" t="s">
        <v>86</v>
      </c>
      <c r="B22" s="5" t="s">
        <v>16</v>
      </c>
      <c r="C22" s="26" t="s">
        <v>56</v>
      </c>
      <c r="D22" s="26" t="s">
        <v>57</v>
      </c>
      <c r="E22" s="27">
        <v>118023496.45</v>
      </c>
      <c r="F22" s="27">
        <v>44338446.640000001</v>
      </c>
      <c r="G22" s="25">
        <f t="shared" si="0"/>
        <v>0.37567474251861144</v>
      </c>
    </row>
    <row r="23" spans="1:7" ht="15.75" outlineLevel="1" x14ac:dyDescent="0.25">
      <c r="A23" s="4" t="s">
        <v>87</v>
      </c>
      <c r="B23" s="5" t="s">
        <v>17</v>
      </c>
      <c r="C23" s="26" t="s">
        <v>56</v>
      </c>
      <c r="D23" s="26" t="s">
        <v>59</v>
      </c>
      <c r="E23" s="27">
        <v>23604141.16</v>
      </c>
      <c r="F23" s="27">
        <v>7145558.75</v>
      </c>
      <c r="G23" s="25">
        <f t="shared" si="0"/>
        <v>0.3027247931438824</v>
      </c>
    </row>
    <row r="24" spans="1:7" ht="15.75" outlineLevel="1" x14ac:dyDescent="0.25">
      <c r="A24" s="4" t="s">
        <v>88</v>
      </c>
      <c r="B24" s="5" t="s">
        <v>18</v>
      </c>
      <c r="C24" s="26" t="s">
        <v>56</v>
      </c>
      <c r="D24" s="26" t="s">
        <v>60</v>
      </c>
      <c r="E24" s="27">
        <v>2184766162.3200002</v>
      </c>
      <c r="F24" s="27">
        <v>1265935842.21</v>
      </c>
      <c r="G24" s="25">
        <f t="shared" si="0"/>
        <v>0.57943768264229456</v>
      </c>
    </row>
    <row r="25" spans="1:7" ht="15.75" outlineLevel="1" x14ac:dyDescent="0.25">
      <c r="A25" s="4" t="s">
        <v>89</v>
      </c>
      <c r="B25" s="5" t="s">
        <v>19</v>
      </c>
      <c r="C25" s="26" t="s">
        <v>56</v>
      </c>
      <c r="D25" s="26" t="s">
        <v>61</v>
      </c>
      <c r="E25" s="27">
        <v>7448995602.1300001</v>
      </c>
      <c r="F25" s="27">
        <v>1885673892.6099999</v>
      </c>
      <c r="G25" s="25">
        <f t="shared" si="0"/>
        <v>0.25314471820480089</v>
      </c>
    </row>
    <row r="26" spans="1:7" ht="15.75" outlineLevel="1" x14ac:dyDescent="0.25">
      <c r="A26" s="4" t="s">
        <v>90</v>
      </c>
      <c r="B26" s="5" t="s">
        <v>20</v>
      </c>
      <c r="C26" s="26" t="s">
        <v>56</v>
      </c>
      <c r="D26" s="26" t="s">
        <v>62</v>
      </c>
      <c r="E26" s="27">
        <v>427635708.58999997</v>
      </c>
      <c r="F26" s="27">
        <v>152432754.34</v>
      </c>
      <c r="G26" s="25">
        <f t="shared" si="0"/>
        <v>0.35645469093916671</v>
      </c>
    </row>
    <row r="27" spans="1:7" ht="15.75" outlineLevel="1" x14ac:dyDescent="0.25">
      <c r="A27" s="4" t="s">
        <v>91</v>
      </c>
      <c r="B27" s="5" t="s">
        <v>21</v>
      </c>
      <c r="C27" s="26" t="s">
        <v>56</v>
      </c>
      <c r="D27" s="26" t="s">
        <v>64</v>
      </c>
      <c r="E27" s="27">
        <v>949007460.34000003</v>
      </c>
      <c r="F27" s="27">
        <v>297570508.39999998</v>
      </c>
      <c r="G27" s="25">
        <f t="shared" si="0"/>
        <v>0.31355971458157944</v>
      </c>
    </row>
    <row r="28" spans="1:7" ht="15.75" x14ac:dyDescent="0.25">
      <c r="A28" s="4" t="s">
        <v>92</v>
      </c>
      <c r="B28" s="5" t="s">
        <v>22</v>
      </c>
      <c r="C28" s="26" t="s">
        <v>57</v>
      </c>
      <c r="D28" s="26" t="s">
        <v>66</v>
      </c>
      <c r="E28" s="27">
        <v>5410353944.9399996</v>
      </c>
      <c r="F28" s="27">
        <v>833821254.5</v>
      </c>
      <c r="G28" s="25">
        <f t="shared" si="0"/>
        <v>0.15411584214001864</v>
      </c>
    </row>
    <row r="29" spans="1:7" ht="15.75" outlineLevel="1" x14ac:dyDescent="0.25">
      <c r="A29" s="4" t="s">
        <v>93</v>
      </c>
      <c r="B29" s="5" t="s">
        <v>23</v>
      </c>
      <c r="C29" s="26" t="s">
        <v>57</v>
      </c>
      <c r="D29" s="26" t="s">
        <v>54</v>
      </c>
      <c r="E29" s="27">
        <v>279509166.31</v>
      </c>
      <c r="F29" s="27">
        <v>144192588.56</v>
      </c>
      <c r="G29" s="25">
        <f t="shared" si="0"/>
        <v>0.51587785282174925</v>
      </c>
    </row>
    <row r="30" spans="1:7" ht="15.75" outlineLevel="1" x14ac:dyDescent="0.25">
      <c r="A30" s="4" t="s">
        <v>94</v>
      </c>
      <c r="B30" s="5" t="s">
        <v>24</v>
      </c>
      <c r="C30" s="26" t="s">
        <v>57</v>
      </c>
      <c r="D30" s="26" t="s">
        <v>67</v>
      </c>
      <c r="E30" s="27">
        <v>2959529167.3499999</v>
      </c>
      <c r="F30" s="27">
        <v>20300859.16</v>
      </c>
      <c r="G30" s="25">
        <f t="shared" si="0"/>
        <v>6.8594894701367809E-3</v>
      </c>
    </row>
    <row r="31" spans="1:7" ht="15.75" outlineLevel="1" x14ac:dyDescent="0.25">
      <c r="A31" s="4" t="s">
        <v>95</v>
      </c>
      <c r="B31" s="5" t="s">
        <v>25</v>
      </c>
      <c r="C31" s="26" t="s">
        <v>57</v>
      </c>
      <c r="D31" s="26" t="s">
        <v>55</v>
      </c>
      <c r="E31" s="27">
        <v>1916783067.0799999</v>
      </c>
      <c r="F31" s="27">
        <v>546946887.12</v>
      </c>
      <c r="G31" s="25">
        <f t="shared" si="0"/>
        <v>0.28534626401578722</v>
      </c>
    </row>
    <row r="32" spans="1:7" ht="31.5" outlineLevel="1" x14ac:dyDescent="0.25">
      <c r="A32" s="4" t="s">
        <v>96</v>
      </c>
      <c r="B32" s="5" t="s">
        <v>26</v>
      </c>
      <c r="C32" s="26" t="s">
        <v>57</v>
      </c>
      <c r="D32" s="26" t="s">
        <v>57</v>
      </c>
      <c r="E32" s="27">
        <v>254532544.19999999</v>
      </c>
      <c r="F32" s="27">
        <v>122380919.66</v>
      </c>
      <c r="G32" s="25">
        <f t="shared" si="0"/>
        <v>0.4808065705100511</v>
      </c>
    </row>
    <row r="33" spans="1:7" ht="15.75" x14ac:dyDescent="0.25">
      <c r="A33" s="4" t="s">
        <v>97</v>
      </c>
      <c r="B33" s="5" t="s">
        <v>27</v>
      </c>
      <c r="C33" s="26" t="s">
        <v>58</v>
      </c>
      <c r="D33" s="26" t="s">
        <v>66</v>
      </c>
      <c r="E33" s="27">
        <v>1064101887.58</v>
      </c>
      <c r="F33" s="27">
        <v>80829816.150000006</v>
      </c>
      <c r="G33" s="25">
        <f t="shared" si="0"/>
        <v>7.596059841019985E-2</v>
      </c>
    </row>
    <row r="34" spans="1:7" ht="31.5" outlineLevel="1" x14ac:dyDescent="0.25">
      <c r="A34" s="4" t="s">
        <v>98</v>
      </c>
      <c r="B34" s="5" t="s">
        <v>28</v>
      </c>
      <c r="C34" s="26" t="s">
        <v>58</v>
      </c>
      <c r="D34" s="26" t="s">
        <v>55</v>
      </c>
      <c r="E34" s="27">
        <v>5560503.0499999998</v>
      </c>
      <c r="F34" s="27">
        <v>2455866.4</v>
      </c>
      <c r="G34" s="25">
        <f t="shared" si="0"/>
        <v>0.44166262978670606</v>
      </c>
    </row>
    <row r="35" spans="1:7" ht="31.5" outlineLevel="1" x14ac:dyDescent="0.25">
      <c r="A35" s="4" t="s">
        <v>99</v>
      </c>
      <c r="B35" s="5" t="s">
        <v>29</v>
      </c>
      <c r="C35" s="26" t="s">
        <v>58</v>
      </c>
      <c r="D35" s="26" t="s">
        <v>57</v>
      </c>
      <c r="E35" s="27">
        <v>1058541384.53</v>
      </c>
      <c r="F35" s="27">
        <v>78373949.75</v>
      </c>
      <c r="G35" s="25">
        <f t="shared" si="0"/>
        <v>7.4039570767276713E-2</v>
      </c>
    </row>
    <row r="36" spans="1:7" ht="15.75" x14ac:dyDescent="0.25">
      <c r="A36" s="4" t="s">
        <v>100</v>
      </c>
      <c r="B36" s="5" t="s">
        <v>30</v>
      </c>
      <c r="C36" s="26" t="s">
        <v>59</v>
      </c>
      <c r="D36" s="26" t="s">
        <v>66</v>
      </c>
      <c r="E36" s="27">
        <v>30811718874.93</v>
      </c>
      <c r="F36" s="27">
        <v>14176412523.950001</v>
      </c>
      <c r="G36" s="25">
        <f t="shared" si="0"/>
        <v>0.46009807442078993</v>
      </c>
    </row>
    <row r="37" spans="1:7" ht="15.75" outlineLevel="1" x14ac:dyDescent="0.25">
      <c r="A37" s="4" t="s">
        <v>101</v>
      </c>
      <c r="B37" s="5" t="s">
        <v>31</v>
      </c>
      <c r="C37" s="26" t="s">
        <v>59</v>
      </c>
      <c r="D37" s="26" t="s">
        <v>54</v>
      </c>
      <c r="E37" s="27">
        <v>11035186344.02</v>
      </c>
      <c r="F37" s="27">
        <v>4389685434.0600004</v>
      </c>
      <c r="G37" s="25">
        <f t="shared" si="0"/>
        <v>0.39778987841367841</v>
      </c>
    </row>
    <row r="38" spans="1:7" ht="15.75" outlineLevel="1" x14ac:dyDescent="0.25">
      <c r="A38" s="4" t="s">
        <v>102</v>
      </c>
      <c r="B38" s="5" t="s">
        <v>32</v>
      </c>
      <c r="C38" s="26" t="s">
        <v>59</v>
      </c>
      <c r="D38" s="26" t="s">
        <v>67</v>
      </c>
      <c r="E38" s="27">
        <v>16400277856.469999</v>
      </c>
      <c r="F38" s="27">
        <v>8260952083.8999996</v>
      </c>
      <c r="G38" s="25">
        <f t="shared" si="0"/>
        <v>0.50370805642423977</v>
      </c>
    </row>
    <row r="39" spans="1:7" ht="15.75" outlineLevel="1" x14ac:dyDescent="0.25">
      <c r="A39" s="4" t="s">
        <v>103</v>
      </c>
      <c r="B39" s="5" t="s">
        <v>33</v>
      </c>
      <c r="C39" s="26" t="s">
        <v>59</v>
      </c>
      <c r="D39" s="26" t="s">
        <v>55</v>
      </c>
      <c r="E39" s="27">
        <v>1605033393.3</v>
      </c>
      <c r="F39" s="27">
        <v>811998979.37</v>
      </c>
      <c r="G39" s="25">
        <f t="shared" si="0"/>
        <v>0.50590784139419309</v>
      </c>
    </row>
    <row r="40" spans="1:7" ht="15.75" outlineLevel="1" x14ac:dyDescent="0.25">
      <c r="A40" s="4" t="s">
        <v>104</v>
      </c>
      <c r="B40" s="5" t="s">
        <v>34</v>
      </c>
      <c r="C40" s="26" t="s">
        <v>59</v>
      </c>
      <c r="D40" s="26" t="s">
        <v>59</v>
      </c>
      <c r="E40" s="27">
        <v>618722425.95000005</v>
      </c>
      <c r="F40" s="27">
        <v>255745366.69999999</v>
      </c>
      <c r="G40" s="25">
        <f t="shared" si="0"/>
        <v>0.413344265495667</v>
      </c>
    </row>
    <row r="41" spans="1:7" ht="15.75" outlineLevel="1" x14ac:dyDescent="0.25">
      <c r="A41" s="4" t="s">
        <v>105</v>
      </c>
      <c r="B41" s="5" t="s">
        <v>35</v>
      </c>
      <c r="C41" s="26" t="s">
        <v>59</v>
      </c>
      <c r="D41" s="26" t="s">
        <v>61</v>
      </c>
      <c r="E41" s="27">
        <v>1152498855.1900001</v>
      </c>
      <c r="F41" s="27">
        <v>458030659.92000002</v>
      </c>
      <c r="G41" s="25">
        <f t="shared" si="0"/>
        <v>0.39742396086327519</v>
      </c>
    </row>
    <row r="42" spans="1:7" ht="15.75" x14ac:dyDescent="0.25">
      <c r="A42" s="4" t="s">
        <v>106</v>
      </c>
      <c r="B42" s="5" t="s">
        <v>36</v>
      </c>
      <c r="C42" s="26" t="s">
        <v>60</v>
      </c>
      <c r="D42" s="26" t="s">
        <v>66</v>
      </c>
      <c r="E42" s="27">
        <v>2088978497.24</v>
      </c>
      <c r="F42" s="27">
        <v>985940069.50999999</v>
      </c>
      <c r="G42" s="25">
        <f t="shared" si="0"/>
        <v>0.47197233997987231</v>
      </c>
    </row>
    <row r="43" spans="1:7" ht="15.75" outlineLevel="1" x14ac:dyDescent="0.25">
      <c r="A43" s="4" t="s">
        <v>107</v>
      </c>
      <c r="B43" s="5" t="s">
        <v>37</v>
      </c>
      <c r="C43" s="26" t="s">
        <v>60</v>
      </c>
      <c r="D43" s="26" t="s">
        <v>54</v>
      </c>
      <c r="E43" s="27">
        <v>1981514182.1700001</v>
      </c>
      <c r="F43" s="27">
        <v>935758149.90999997</v>
      </c>
      <c r="G43" s="25">
        <f t="shared" si="0"/>
        <v>0.47224398307623039</v>
      </c>
    </row>
    <row r="44" spans="1:7" ht="15.75" outlineLevel="1" x14ac:dyDescent="0.25">
      <c r="A44" s="4" t="s">
        <v>108</v>
      </c>
      <c r="B44" s="5" t="s">
        <v>38</v>
      </c>
      <c r="C44" s="26" t="s">
        <v>60</v>
      </c>
      <c r="D44" s="26" t="s">
        <v>56</v>
      </c>
      <c r="E44" s="27">
        <v>107464315.06999999</v>
      </c>
      <c r="F44" s="27">
        <v>50181919.600000001</v>
      </c>
      <c r="G44" s="25">
        <f t="shared" si="0"/>
        <v>0.46696356429864699</v>
      </c>
    </row>
    <row r="45" spans="1:7" ht="15.75" x14ac:dyDescent="0.25">
      <c r="A45" s="4" t="s">
        <v>109</v>
      </c>
      <c r="B45" s="5" t="s">
        <v>39</v>
      </c>
      <c r="C45" s="26" t="s">
        <v>61</v>
      </c>
      <c r="D45" s="26" t="s">
        <v>66</v>
      </c>
      <c r="E45" s="27">
        <v>7135552.9199999999</v>
      </c>
      <c r="F45" s="27">
        <v>0</v>
      </c>
      <c r="G45" s="25">
        <f t="shared" si="0"/>
        <v>0</v>
      </c>
    </row>
    <row r="46" spans="1:7" ht="15.75" outlineLevel="1" x14ac:dyDescent="0.25">
      <c r="A46" s="4" t="s">
        <v>110</v>
      </c>
      <c r="B46" s="5" t="s">
        <v>40</v>
      </c>
      <c r="C46" s="26" t="s">
        <v>61</v>
      </c>
      <c r="D46" s="26" t="s">
        <v>61</v>
      </c>
      <c r="E46" s="27">
        <v>7135552.9199999999</v>
      </c>
      <c r="F46" s="27">
        <v>0</v>
      </c>
      <c r="G46" s="25">
        <f t="shared" si="0"/>
        <v>0</v>
      </c>
    </row>
    <row r="47" spans="1:7" ht="15.75" x14ac:dyDescent="0.25">
      <c r="A47" s="4" t="s">
        <v>111</v>
      </c>
      <c r="B47" s="5" t="s">
        <v>41</v>
      </c>
      <c r="C47" s="26" t="s">
        <v>62</v>
      </c>
      <c r="D47" s="26" t="s">
        <v>66</v>
      </c>
      <c r="E47" s="27">
        <v>1568105497.4200001</v>
      </c>
      <c r="F47" s="27">
        <v>686104518.35000002</v>
      </c>
      <c r="G47" s="25">
        <f t="shared" si="0"/>
        <v>0.43753721894275993</v>
      </c>
    </row>
    <row r="48" spans="1:7" ht="15.75" outlineLevel="1" x14ac:dyDescent="0.25">
      <c r="A48" s="4" t="s">
        <v>112</v>
      </c>
      <c r="B48" s="5" t="s">
        <v>42</v>
      </c>
      <c r="C48" s="26" t="s">
        <v>62</v>
      </c>
      <c r="D48" s="26" t="s">
        <v>54</v>
      </c>
      <c r="E48" s="27">
        <v>44075772</v>
      </c>
      <c r="F48" s="27">
        <v>22422207</v>
      </c>
      <c r="G48" s="25">
        <f t="shared" si="0"/>
        <v>0.50871955232003652</v>
      </c>
    </row>
    <row r="49" spans="1:7" ht="15.75" outlineLevel="1" x14ac:dyDescent="0.25">
      <c r="A49" s="4" t="s">
        <v>113</v>
      </c>
      <c r="B49" s="5" t="s">
        <v>43</v>
      </c>
      <c r="C49" s="26" t="s">
        <v>62</v>
      </c>
      <c r="D49" s="26" t="s">
        <v>55</v>
      </c>
      <c r="E49" s="27">
        <v>1082384996.5699999</v>
      </c>
      <c r="F49" s="27">
        <v>524926055.38</v>
      </c>
      <c r="G49" s="25">
        <f t="shared" si="0"/>
        <v>0.48497166631416072</v>
      </c>
    </row>
    <row r="50" spans="1:7" ht="15.75" outlineLevel="1" x14ac:dyDescent="0.25">
      <c r="A50" s="4" t="s">
        <v>114</v>
      </c>
      <c r="B50" s="5" t="s">
        <v>44</v>
      </c>
      <c r="C50" s="26" t="s">
        <v>62</v>
      </c>
      <c r="D50" s="26" t="s">
        <v>56</v>
      </c>
      <c r="E50" s="27">
        <v>441644728.85000002</v>
      </c>
      <c r="F50" s="27">
        <v>138756255.97</v>
      </c>
      <c r="G50" s="25">
        <f t="shared" si="0"/>
        <v>0.31418071337861952</v>
      </c>
    </row>
    <row r="51" spans="1:7" ht="15.75" x14ac:dyDescent="0.25">
      <c r="A51" s="4" t="s">
        <v>115</v>
      </c>
      <c r="B51" s="5" t="s">
        <v>45</v>
      </c>
      <c r="C51" s="26" t="s">
        <v>63</v>
      </c>
      <c r="D51" s="26" t="s">
        <v>66</v>
      </c>
      <c r="E51" s="27">
        <v>2377095165.4099998</v>
      </c>
      <c r="F51" s="27">
        <v>1018442161.85</v>
      </c>
      <c r="G51" s="25">
        <f t="shared" si="0"/>
        <v>0.4284397935218297</v>
      </c>
    </row>
    <row r="52" spans="1:7" ht="15.75" outlineLevel="1" x14ac:dyDescent="0.25">
      <c r="A52" s="4" t="s">
        <v>116</v>
      </c>
      <c r="B52" s="5" t="s">
        <v>46</v>
      </c>
      <c r="C52" s="26" t="s">
        <v>63</v>
      </c>
      <c r="D52" s="26" t="s">
        <v>54</v>
      </c>
      <c r="E52" s="27">
        <v>264045050.50999999</v>
      </c>
      <c r="F52" s="27">
        <v>105558633.91</v>
      </c>
      <c r="G52" s="25">
        <f t="shared" si="0"/>
        <v>0.39977509029657893</v>
      </c>
    </row>
    <row r="53" spans="1:7" ht="15.75" outlineLevel="1" x14ac:dyDescent="0.25">
      <c r="A53" s="4" t="s">
        <v>117</v>
      </c>
      <c r="B53" s="5" t="s">
        <v>47</v>
      </c>
      <c r="C53" s="26" t="s">
        <v>63</v>
      </c>
      <c r="D53" s="26" t="s">
        <v>67</v>
      </c>
      <c r="E53" s="27">
        <v>313195539.64999998</v>
      </c>
      <c r="F53" s="27">
        <v>119084313.64</v>
      </c>
      <c r="G53" s="25">
        <f t="shared" si="0"/>
        <v>0.38022352991705516</v>
      </c>
    </row>
    <row r="54" spans="1:7" ht="15.75" outlineLevel="1" x14ac:dyDescent="0.25">
      <c r="A54" s="4" t="s">
        <v>118</v>
      </c>
      <c r="B54" s="5" t="s">
        <v>48</v>
      </c>
      <c r="C54" s="26" t="s">
        <v>63</v>
      </c>
      <c r="D54" s="26" t="s">
        <v>55</v>
      </c>
      <c r="E54" s="27">
        <v>1757784937.8399999</v>
      </c>
      <c r="F54" s="27">
        <v>774287388.05999994</v>
      </c>
      <c r="G54" s="25">
        <f t="shared" si="0"/>
        <v>0.44049039867838397</v>
      </c>
    </row>
    <row r="55" spans="1:7" ht="31.5" outlineLevel="1" x14ac:dyDescent="0.25">
      <c r="A55" s="4" t="s">
        <v>119</v>
      </c>
      <c r="B55" s="5" t="s">
        <v>49</v>
      </c>
      <c r="C55" s="26" t="s">
        <v>63</v>
      </c>
      <c r="D55" s="26" t="s">
        <v>57</v>
      </c>
      <c r="E55" s="27">
        <v>42069637.409999996</v>
      </c>
      <c r="F55" s="27">
        <v>19511826.239999998</v>
      </c>
      <c r="G55" s="25">
        <f t="shared" si="0"/>
        <v>0.4637982982796523</v>
      </c>
    </row>
    <row r="56" spans="1:7" ht="15.75" x14ac:dyDescent="0.25">
      <c r="A56" s="4" t="s">
        <v>120</v>
      </c>
      <c r="B56" s="5" t="s">
        <v>50</v>
      </c>
      <c r="C56" s="26" t="s">
        <v>64</v>
      </c>
      <c r="D56" s="26" t="s">
        <v>66</v>
      </c>
      <c r="E56" s="27">
        <v>3683595.15</v>
      </c>
      <c r="F56" s="27">
        <v>1719133.32</v>
      </c>
      <c r="G56" s="25">
        <f t="shared" si="0"/>
        <v>0.4666998543528868</v>
      </c>
    </row>
    <row r="57" spans="1:7" ht="15.75" outlineLevel="1" x14ac:dyDescent="0.25">
      <c r="A57" s="4" t="s">
        <v>121</v>
      </c>
      <c r="B57" s="5" t="s">
        <v>51</v>
      </c>
      <c r="C57" s="26" t="s">
        <v>64</v>
      </c>
      <c r="D57" s="26" t="s">
        <v>67</v>
      </c>
      <c r="E57" s="27">
        <v>3683595.15</v>
      </c>
      <c r="F57" s="27">
        <v>1719133.32</v>
      </c>
      <c r="G57" s="25">
        <f t="shared" si="0"/>
        <v>0.4666998543528868</v>
      </c>
    </row>
    <row r="58" spans="1:7" ht="31.5" x14ac:dyDescent="0.25">
      <c r="A58" s="4" t="s">
        <v>122</v>
      </c>
      <c r="B58" s="5" t="s">
        <v>52</v>
      </c>
      <c r="C58" s="26" t="s">
        <v>65</v>
      </c>
      <c r="D58" s="26" t="s">
        <v>66</v>
      </c>
      <c r="E58" s="27">
        <v>187715651.09999999</v>
      </c>
      <c r="F58" s="27">
        <v>0</v>
      </c>
      <c r="G58" s="25">
        <f t="shared" si="0"/>
        <v>0</v>
      </c>
    </row>
    <row r="59" spans="1:7" ht="31.5" outlineLevel="1" x14ac:dyDescent="0.25">
      <c r="A59" s="4" t="s">
        <v>123</v>
      </c>
      <c r="B59" s="5" t="s">
        <v>53</v>
      </c>
      <c r="C59" s="26" t="s">
        <v>65</v>
      </c>
      <c r="D59" s="26" t="s">
        <v>54</v>
      </c>
      <c r="E59" s="27">
        <v>187715651.09999999</v>
      </c>
      <c r="F59" s="27">
        <v>0</v>
      </c>
      <c r="G59" s="25">
        <f t="shared" si="0"/>
        <v>0</v>
      </c>
    </row>
    <row r="63" spans="1:7" s="13" customFormat="1" ht="12.75" customHeight="1" x14ac:dyDescent="0.25">
      <c r="A63" s="13" t="s">
        <v>134</v>
      </c>
    </row>
    <row r="64" spans="1:7" s="13" customFormat="1" ht="12.75" customHeight="1" x14ac:dyDescent="0.25"/>
    <row r="65" spans="1:7" s="8" customFormat="1" ht="33" customHeight="1" x14ac:dyDescent="0.2">
      <c r="A65" s="15" t="s">
        <v>133</v>
      </c>
      <c r="B65" s="16"/>
      <c r="C65" s="16"/>
      <c r="D65" s="16"/>
      <c r="E65" s="16"/>
      <c r="F65" s="16"/>
      <c r="G65" s="16"/>
    </row>
    <row r="66" spans="1:7" s="14" customFormat="1" ht="12.75" customHeight="1" x14ac:dyDescent="0.2"/>
  </sheetData>
  <mergeCells count="9">
    <mergeCell ref="A65:G65"/>
    <mergeCell ref="A1:G1"/>
    <mergeCell ref="A3:A4"/>
    <mergeCell ref="B3:B4"/>
    <mergeCell ref="C3:C4"/>
    <mergeCell ref="D3:D4"/>
    <mergeCell ref="E3:E4"/>
    <mergeCell ref="F3:F4"/>
    <mergeCell ref="G3:G4"/>
  </mergeCells>
  <hyperlinks>
    <hyperlink ref="A65" r:id="rId1"/>
  </hyperlinks>
  <pageMargins left="0.74803149606299213" right="0.74803149606299213" top="0.98425196850393704" bottom="0.98425196850393704" header="0.51181102362204722" footer="0.51181102362204722"/>
  <pageSetup paperSize="9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Вершинина Мария Игоревна</dc:creator>
  <dc:description>POI HSSF rep:2.56.0.609</dc:description>
  <cp:lastModifiedBy>Маганёва Екатерина Николаевна</cp:lastModifiedBy>
  <dcterms:created xsi:type="dcterms:W3CDTF">2026-07-07T09:21:37Z</dcterms:created>
  <dcterms:modified xsi:type="dcterms:W3CDTF">2026-07-08T05:15:58Z</dcterms:modified>
</cp:coreProperties>
</file>