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<sst xmlns="http://schemas.openxmlformats.org/spreadsheetml/2006/main" count="48" uniqueCount="45">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</sst>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225</c:v>
                </c:pt>
                <c:pt idx="1">
                  <c:v>152</c:v>
                </c:pt>
                <c:pt idx="2">
                  <c:v>151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250</c:v>
                </c:pt>
                <c:pt idx="1">
                  <c:v>159</c:v>
                </c:pt>
                <c:pt idx="2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63048"/>
        <c:axId val="195562656"/>
      </c:barChart>
      <c:catAx>
        <c:axId val="195563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62656"/>
        <c:crosses val="autoZero"/>
        <c:auto val="1"/>
        <c:lblAlgn val="ctr"/>
        <c:lblOffset val="100"/>
        <c:noMultiLvlLbl val="0"/>
      </c:catAx>
      <c:valAx>
        <c:axId val="19556265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63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18</c:v>
                </c:pt>
                <c:pt idx="2">
                  <c:v>9</c:v>
                </c:pt>
                <c:pt idx="3">
                  <c:v>20</c:v>
                </c:pt>
                <c:pt idx="4">
                  <c:v>9</c:v>
                </c:pt>
                <c:pt idx="5">
                  <c:v>23</c:v>
                </c:pt>
                <c:pt idx="6">
                  <c:v>98</c:v>
                </c:pt>
                <c:pt idx="7">
                  <c:v>152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37</c:v>
                </c:pt>
                <c:pt idx="4">
                  <c:v>24</c:v>
                </c:pt>
                <c:pt idx="5">
                  <c:v>24</c:v>
                </c:pt>
                <c:pt idx="6">
                  <c:v>87</c:v>
                </c:pt>
                <c:pt idx="7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63832"/>
        <c:axId val="195564224"/>
      </c:barChart>
      <c:catAx>
        <c:axId val="195563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64224"/>
        <c:crosses val="autoZero"/>
        <c:auto val="1"/>
        <c:lblAlgn val="ctr"/>
        <c:lblOffset val="0"/>
        <c:tickLblSkip val="1"/>
        <c:noMultiLvlLbl val="0"/>
      </c:catAx>
      <c:valAx>
        <c:axId val="1955642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63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21</c:v>
                </c:pt>
                <c:pt idx="2">
                  <c:v>17</c:v>
                </c:pt>
                <c:pt idx="3">
                  <c:v>29</c:v>
                </c:pt>
                <c:pt idx="4">
                  <c:v>23</c:v>
                </c:pt>
                <c:pt idx="5">
                  <c:v>6</c:v>
                </c:pt>
                <c:pt idx="6">
                  <c:v>10</c:v>
                </c:pt>
                <c:pt idx="7">
                  <c:v>12</c:v>
                </c:pt>
                <c:pt idx="8">
                  <c:v>66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35</c:v>
                </c:pt>
                <c:pt idx="4">
                  <c:v>35</c:v>
                </c:pt>
                <c:pt idx="5">
                  <c:v>3</c:v>
                </c:pt>
                <c:pt idx="6">
                  <c:v>12</c:v>
                </c:pt>
                <c:pt idx="7">
                  <c:v>19</c:v>
                </c:pt>
                <c:pt idx="8">
                  <c:v>73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65008"/>
        <c:axId val="195565400"/>
      </c:barChart>
      <c:catAx>
        <c:axId val="19556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65400"/>
        <c:crosses val="autoZero"/>
        <c:auto val="1"/>
        <c:lblAlgn val="ctr"/>
        <c:lblOffset val="100"/>
        <c:tickLblSkip val="1"/>
        <c:noMultiLvlLbl val="0"/>
      </c:catAx>
      <c:valAx>
        <c:axId val="1955654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6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18</c:v>
                </c:pt>
                <c:pt idx="2">
                  <c:v>9</c:v>
                </c:pt>
                <c:pt idx="3">
                  <c:v>20</c:v>
                </c:pt>
                <c:pt idx="4">
                  <c:v>9</c:v>
                </c:pt>
                <c:pt idx="5">
                  <c:v>23</c:v>
                </c:pt>
                <c:pt idx="6">
                  <c:v>98</c:v>
                </c:pt>
                <c:pt idx="7">
                  <c:v>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21</c:v>
                </c:pt>
                <c:pt idx="2">
                  <c:v>17</c:v>
                </c:pt>
                <c:pt idx="3">
                  <c:v>29</c:v>
                </c:pt>
                <c:pt idx="4">
                  <c:v>23</c:v>
                </c:pt>
                <c:pt idx="5">
                  <c:v>6</c:v>
                </c:pt>
                <c:pt idx="6">
                  <c:v>10</c:v>
                </c:pt>
                <c:pt idx="7">
                  <c:v>12</c:v>
                </c:pt>
                <c:pt idx="8">
                  <c:v>66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42606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225</v>
      </c>
      <c r="D5" s="27">
        <v>250</v>
      </c>
      <c r="E5" s="28">
        <f t="shared" ref="E5:E16" si="0">IF(C5*100/D5-100&gt;100,C5/D5,C5*100/D5-100)</f>
        <v>-10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152</v>
      </c>
      <c r="D6" s="27">
        <v>159</v>
      </c>
      <c r="E6" s="28">
        <f t="shared" si="0"/>
        <v>-4.4025157232704402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6879394</v>
      </c>
      <c r="D7" s="29">
        <v>1629384321</v>
      </c>
      <c r="E7" s="28">
        <f t="shared" si="0"/>
        <v>-99.577791813058695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151</v>
      </c>
      <c r="D12" s="32">
        <v>202</v>
      </c>
      <c r="E12" s="28">
        <f t="shared" si="0"/>
        <v>-25.247524752475243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14</v>
      </c>
      <c r="D13" s="31">
        <v>6</v>
      </c>
      <c r="E13" s="28">
        <f t="shared" si="0"/>
        <v>2.3333333333333335</v>
      </c>
      <c r="F13" s="35" t="str">
        <f t="shared" si="1"/>
        <v>раз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110000000</v>
      </c>
      <c r="E16" s="28">
        <f t="shared" si="0"/>
        <v>-88.63636363636364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48</v>
      </c>
      <c r="D18" s="33">
        <v>51</v>
      </c>
      <c r="E18" s="28">
        <f t="shared" ref="E18:E25" si="2">IF(C18*100/D18-100&gt;100,C18/D18,C18*100/D18-100)</f>
        <v>-5.8823529411764639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18</v>
      </c>
      <c r="D19" s="33">
        <v>23</v>
      </c>
      <c r="E19" s="28">
        <f t="shared" si="2"/>
        <v>-21.739130434782609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20</v>
      </c>
      <c r="D21" s="33">
        <v>37</v>
      </c>
      <c r="E21" s="28">
        <f t="shared" si="2"/>
        <v>-45.945945945945944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9</v>
      </c>
      <c r="D22" s="33">
        <v>24</v>
      </c>
      <c r="E22" s="28">
        <f t="shared" si="2"/>
        <v>-62.5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23</v>
      </c>
      <c r="D23" s="33">
        <v>24</v>
      </c>
      <c r="E23" s="28">
        <f t="shared" si="2"/>
        <v>-4.1666666666666714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98</v>
      </c>
      <c r="D24" s="33">
        <v>87</v>
      </c>
      <c r="E24" s="28">
        <f t="shared" si="2"/>
        <v>12.643678160919535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152</v>
      </c>
      <c r="D25" s="33">
        <v>159</v>
      </c>
      <c r="E25" s="28">
        <f t="shared" si="2"/>
        <v>-4.4025157232704402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29</v>
      </c>
      <c r="D27" s="33">
        <v>22</v>
      </c>
      <c r="E27" s="28">
        <f t="shared" ref="E27:E42" si="4">IF(C27*100/D27-100&gt;100,C27/D27,C27*100/D27-100)</f>
        <v>31.818181818181813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21</v>
      </c>
      <c r="D28" s="33">
        <v>42</v>
      </c>
      <c r="E28" s="28">
        <f>IF(C28*100/D28-100&gt;100,C28/D28,C28*100/D28-100)</f>
        <v>-50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17</v>
      </c>
      <c r="D29" s="33">
        <v>9</v>
      </c>
      <c r="E29" s="28">
        <f>IF(C29*100/D29-100&gt;100,C29/D29,C29*100/D29-100)</f>
        <v>88.888888888888886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29</v>
      </c>
      <c r="D30" s="33">
        <v>35</v>
      </c>
      <c r="E30" s="28">
        <f t="shared" si="4"/>
        <v>-17.142857142857139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23</v>
      </c>
      <c r="D31" s="33">
        <v>35</v>
      </c>
      <c r="E31" s="28">
        <f t="shared" si="4"/>
        <v>-34.285714285714292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10</v>
      </c>
      <c r="D33" s="33">
        <v>12</v>
      </c>
      <c r="E33" s="28">
        <f t="shared" si="4"/>
        <v>-16.666666666666671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12</v>
      </c>
      <c r="D34" s="33">
        <v>19</v>
      </c>
      <c r="E34" s="28">
        <f t="shared" si="4"/>
        <v>-36.842105263157897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66</v>
      </c>
      <c r="D35" s="33">
        <v>73</v>
      </c>
      <c r="E35" s="28">
        <f t="shared" si="4"/>
        <v>-9.5890410958904084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9</v>
      </c>
      <c r="E36" s="28">
        <f t="shared" si="4"/>
        <v>33.333333333333343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17</v>
      </c>
      <c r="D37" s="33">
        <v>25</v>
      </c>
      <c r="E37" s="28">
        <f t="shared" si="4"/>
        <v>-32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192</v>
      </c>
      <c r="D38" s="33">
        <v>196</v>
      </c>
      <c r="E38" s="28">
        <f t="shared" si="4"/>
        <v>-2.0408163265306172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2113</v>
      </c>
      <c r="D39" s="33">
        <v>6332</v>
      </c>
      <c r="E39" s="28">
        <f t="shared" si="4"/>
        <v>-66.62981680353758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9489</v>
      </c>
      <c r="D40" s="33">
        <v>6587</v>
      </c>
      <c r="E40" s="28">
        <f t="shared" si="4"/>
        <v>44.056474874753292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3</v>
      </c>
      <c r="D41" s="33">
        <v>4</v>
      </c>
      <c r="E41" s="28">
        <f t="shared" si="4"/>
        <v>-25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53</v>
      </c>
      <c r="D42" s="33">
        <v>63</v>
      </c>
      <c r="E42" s="28">
        <f t="shared" si="4"/>
        <v>-15.873015873015873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2016-08-24T04:35:48Z</dcterms:modified>
</cp:coreProperties>
</file>