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<sst xmlns="http://schemas.openxmlformats.org/spreadsheetml/2006/main" count="47" uniqueCount="45">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</sst>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417</c:v>
                </c:pt>
                <c:pt idx="1">
                  <c:v>197</c:v>
                </c:pt>
                <c:pt idx="2">
                  <c:v>273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414</c:v>
                </c:pt>
                <c:pt idx="1">
                  <c:v>201</c:v>
                </c:pt>
                <c:pt idx="2">
                  <c:v>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813384"/>
        <c:axId val="213108824"/>
      </c:barChart>
      <c:catAx>
        <c:axId val="196813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3108824"/>
        <c:crosses val="autoZero"/>
        <c:auto val="1"/>
        <c:lblAlgn val="ctr"/>
        <c:lblOffset val="100"/>
        <c:noMultiLvlLbl val="0"/>
      </c:catAx>
      <c:valAx>
        <c:axId val="2131088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813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91</c:v>
                </c:pt>
                <c:pt idx="1">
                  <c:v>40</c:v>
                </c:pt>
                <c:pt idx="2">
                  <c:v>5</c:v>
                </c:pt>
                <c:pt idx="3">
                  <c:v>65</c:v>
                </c:pt>
                <c:pt idx="4">
                  <c:v>35</c:v>
                </c:pt>
                <c:pt idx="5">
                  <c:v>36</c:v>
                </c:pt>
                <c:pt idx="6">
                  <c:v>142</c:v>
                </c:pt>
                <c:pt idx="7">
                  <c:v>197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98</c:v>
                </c:pt>
                <c:pt idx="1">
                  <c:v>20</c:v>
                </c:pt>
                <c:pt idx="2">
                  <c:v>15</c:v>
                </c:pt>
                <c:pt idx="3">
                  <c:v>51</c:v>
                </c:pt>
                <c:pt idx="4">
                  <c:v>32</c:v>
                </c:pt>
                <c:pt idx="5">
                  <c:v>65</c:v>
                </c:pt>
                <c:pt idx="6">
                  <c:v>133</c:v>
                </c:pt>
                <c:pt idx="7">
                  <c:v>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44880"/>
        <c:axId val="213145264"/>
      </c:barChart>
      <c:catAx>
        <c:axId val="2131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3145264"/>
        <c:crosses val="autoZero"/>
        <c:auto val="1"/>
        <c:lblAlgn val="ctr"/>
        <c:lblOffset val="0"/>
        <c:tickLblSkip val="1"/>
        <c:noMultiLvlLbl val="0"/>
      </c:catAx>
      <c:valAx>
        <c:axId val="2131452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314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32</c:v>
                </c:pt>
                <c:pt idx="1">
                  <c:v>66</c:v>
                </c:pt>
                <c:pt idx="2">
                  <c:v>10</c:v>
                </c:pt>
                <c:pt idx="3">
                  <c:v>78</c:v>
                </c:pt>
                <c:pt idx="4">
                  <c:v>54</c:v>
                </c:pt>
                <c:pt idx="5">
                  <c:v>3</c:v>
                </c:pt>
                <c:pt idx="6">
                  <c:v>14</c:v>
                </c:pt>
                <c:pt idx="7">
                  <c:v>27</c:v>
                </c:pt>
                <c:pt idx="8">
                  <c:v>115</c:v>
                </c:pt>
                <c:pt idx="9">
                  <c:v>18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31</c:v>
                </c:pt>
                <c:pt idx="1">
                  <c:v>47</c:v>
                </c:pt>
                <c:pt idx="2">
                  <c:v>21</c:v>
                </c:pt>
                <c:pt idx="3">
                  <c:v>76</c:v>
                </c:pt>
                <c:pt idx="4">
                  <c:v>73</c:v>
                </c:pt>
                <c:pt idx="5">
                  <c:v>1</c:v>
                </c:pt>
                <c:pt idx="6">
                  <c:v>21</c:v>
                </c:pt>
                <c:pt idx="7">
                  <c:v>22</c:v>
                </c:pt>
                <c:pt idx="8">
                  <c:v>112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51400"/>
        <c:axId val="213173608"/>
      </c:barChart>
      <c:catAx>
        <c:axId val="213151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3173608"/>
        <c:crosses val="autoZero"/>
        <c:auto val="1"/>
        <c:lblAlgn val="ctr"/>
        <c:lblOffset val="100"/>
        <c:tickLblSkip val="1"/>
        <c:noMultiLvlLbl val="0"/>
      </c:catAx>
      <c:valAx>
        <c:axId val="2131736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3151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91</c:v>
                </c:pt>
                <c:pt idx="1">
                  <c:v>40</c:v>
                </c:pt>
                <c:pt idx="2">
                  <c:v>5</c:v>
                </c:pt>
                <c:pt idx="3">
                  <c:v>65</c:v>
                </c:pt>
                <c:pt idx="4">
                  <c:v>35</c:v>
                </c:pt>
                <c:pt idx="5">
                  <c:v>36</c:v>
                </c:pt>
                <c:pt idx="6">
                  <c:v>142</c:v>
                </c:pt>
                <c:pt idx="7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32</c:v>
                </c:pt>
                <c:pt idx="1">
                  <c:v>66</c:v>
                </c:pt>
                <c:pt idx="2">
                  <c:v>10</c:v>
                </c:pt>
                <c:pt idx="3">
                  <c:v>78</c:v>
                </c:pt>
                <c:pt idx="4">
                  <c:v>54</c:v>
                </c:pt>
                <c:pt idx="5">
                  <c:v>3</c:v>
                </c:pt>
                <c:pt idx="6">
                  <c:v>14</c:v>
                </c:pt>
                <c:pt idx="7">
                  <c:v>27</c:v>
                </c:pt>
                <c:pt idx="8">
                  <c:v>115</c:v>
                </c:pt>
                <c:pt idx="9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0" zoomScaleNormal="100" workbookViewId="0">
      <selection activeCell="D13" sqref="D13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v>42360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417</v>
      </c>
      <c r="D5" s="25">
        <v>414</v>
      </c>
      <c r="E5" s="10">
        <f t="shared" ref="E5:E16" si="0">IF(C5*100/D5-100&gt;100,C5/D5,C5*100/D5-100)</f>
        <v>0.72463768115942173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197</v>
      </c>
      <c r="D6" s="25">
        <v>201</v>
      </c>
      <c r="E6" s="10">
        <f t="shared" si="0"/>
        <v>-1.990049751243788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62041190</v>
      </c>
      <c r="D7" s="27">
        <v>89896837</v>
      </c>
      <c r="E7" s="10">
        <f t="shared" si="0"/>
        <v>-30.986237035236286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65000000</v>
      </c>
      <c r="E9" s="10">
        <f t="shared" si="0"/>
        <v>-11.778630769230773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9</v>
      </c>
      <c r="E10" s="10">
        <f t="shared" si="0"/>
        <v>-22.222222222222229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2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273</v>
      </c>
      <c r="D12" s="31">
        <v>246</v>
      </c>
      <c r="E12" s="10">
        <f t="shared" si="0"/>
        <v>10.975609756097555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14</v>
      </c>
      <c r="D13" s="31">
        <v>20</v>
      </c>
      <c r="E13" s="10">
        <f t="shared" si="0"/>
        <v>-30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2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73</v>
      </c>
      <c r="D15" s="31">
        <v>190</v>
      </c>
      <c r="E15" s="10">
        <f t="shared" si="0"/>
        <v>-61.578947368421055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116400000</v>
      </c>
      <c r="D16" s="31">
        <v>214270000</v>
      </c>
      <c r="E16" s="10">
        <f t="shared" si="0"/>
        <v>-45.676016241191022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91</v>
      </c>
      <c r="D18" s="23">
        <v>98</v>
      </c>
      <c r="E18" s="10">
        <f t="shared" ref="E18:E25" si="2">IF(C18*100/D18-100&gt;100,C18/D18,C18*100/D18-100)</f>
        <v>-7.1428571428571388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40</v>
      </c>
      <c r="D19" s="23">
        <v>20</v>
      </c>
      <c r="E19" s="10">
        <f t="shared" si="2"/>
        <v>100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5</v>
      </c>
      <c r="D20" s="23">
        <v>15</v>
      </c>
      <c r="E20" s="10">
        <f t="shared" si="2"/>
        <v>-66.666666666666657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65</v>
      </c>
      <c r="D21" s="23">
        <v>51</v>
      </c>
      <c r="E21" s="10">
        <f t="shared" si="2"/>
        <v>27.450980392156865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35</v>
      </c>
      <c r="D22" s="23">
        <v>32</v>
      </c>
      <c r="E22" s="10">
        <f t="shared" si="2"/>
        <v>9.375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36</v>
      </c>
      <c r="D23" s="23">
        <v>65</v>
      </c>
      <c r="E23" s="10">
        <f t="shared" si="2"/>
        <v>-44.615384615384613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142</v>
      </c>
      <c r="D24" s="23">
        <v>133</v>
      </c>
      <c r="E24" s="10">
        <f t="shared" si="2"/>
        <v>6.7669172932330781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197</v>
      </c>
      <c r="D25" s="23">
        <v>201</v>
      </c>
      <c r="E25" s="10">
        <f t="shared" si="2"/>
        <v>-1.990049751243788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32</v>
      </c>
      <c r="D27" s="23">
        <v>31</v>
      </c>
      <c r="E27" s="10">
        <f t="shared" ref="E27:E42" si="4">IF(C27*100/D27-100&gt;100,C27/D27,C27*100/D27-100)</f>
        <v>3.2258064516128968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66</v>
      </c>
      <c r="D28" s="23">
        <v>47</v>
      </c>
      <c r="E28" s="10">
        <f>IF(C28*100/D28-100&gt;100,C28/D28,C28*100/D28-100)</f>
        <v>40.425531914893611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10</v>
      </c>
      <c r="D29" s="23">
        <v>21</v>
      </c>
      <c r="E29" s="10">
        <f>IF(C29*100/D29-100&gt;100,C29/D29,C29*100/D29-100)</f>
        <v>-52.38095238095238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78</v>
      </c>
      <c r="D30" s="23">
        <v>76</v>
      </c>
      <c r="E30" s="10">
        <f t="shared" si="4"/>
        <v>2.6315789473684248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54</v>
      </c>
      <c r="D31" s="23">
        <v>73</v>
      </c>
      <c r="E31" s="10">
        <f t="shared" si="4"/>
        <v>-26.027397260273972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3</v>
      </c>
      <c r="D32" s="23">
        <v>1</v>
      </c>
      <c r="E32" s="10">
        <f t="shared" si="4"/>
        <v>3</v>
      </c>
      <c r="F32" s="11" t="str">
        <f t="shared" si="5"/>
        <v>раз</v>
      </c>
    </row>
    <row r="33" spans="1:8" ht="16.5" x14ac:dyDescent="0.25">
      <c r="A33" s="45" t="s">
        <v>39</v>
      </c>
      <c r="B33" s="46"/>
      <c r="C33" s="22">
        <v>14</v>
      </c>
      <c r="D33" s="23">
        <v>21</v>
      </c>
      <c r="E33" s="10">
        <f t="shared" si="4"/>
        <v>-33.333333333333329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27</v>
      </c>
      <c r="D34" s="23">
        <v>22</v>
      </c>
      <c r="E34" s="10">
        <f t="shared" si="4"/>
        <v>22.727272727272734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115</v>
      </c>
      <c r="D35" s="23">
        <v>112</v>
      </c>
      <c r="E35" s="10">
        <f t="shared" si="4"/>
        <v>2.6785714285714306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18</v>
      </c>
      <c r="D36" s="23">
        <v>10</v>
      </c>
      <c r="E36" s="10">
        <f t="shared" si="4"/>
        <v>80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33</v>
      </c>
      <c r="D37" s="23">
        <v>37</v>
      </c>
      <c r="E37" s="10">
        <f t="shared" si="4"/>
        <v>-10.810810810810807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342</v>
      </c>
      <c r="D38" s="23">
        <v>324</v>
      </c>
      <c r="E38" s="10">
        <f t="shared" si="4"/>
        <v>5.5555555555555571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7772</v>
      </c>
      <c r="D39" s="23">
        <v>4290</v>
      </c>
      <c r="E39" s="10">
        <f t="shared" si="4"/>
        <v>81.165501165501155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10239</v>
      </c>
      <c r="D40" s="23">
        <v>11325</v>
      </c>
      <c r="E40" s="10">
        <f t="shared" si="4"/>
        <v>-9.5894039735099312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6</v>
      </c>
      <c r="D41" s="23">
        <v>12</v>
      </c>
      <c r="E41" s="10">
        <f t="shared" si="4"/>
        <v>-50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98</v>
      </c>
      <c r="D42" s="23">
        <v>124</v>
      </c>
      <c r="E42" s="10">
        <f t="shared" si="4"/>
        <v>-20.967741935483872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44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2015-12-16T03:36:54Z</cp:lastPrinted>
  <dcterms:created xsi:type="dcterms:W3CDTF">1997-03-25T06:43:11Z</dcterms:created>
  <dcterms:modified xsi:type="dcterms:W3CDTF">2015-12-23T04:22:53Z</dcterms:modified>
</cp:coreProperties>
</file>