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<sst xmlns="http://schemas.openxmlformats.org/spreadsheetml/2006/main" count="47" uniqueCount="45">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</sst>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400</c:v>
                </c:pt>
                <c:pt idx="1">
                  <c:v>197</c:v>
                </c:pt>
                <c:pt idx="2">
                  <c:v>263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410</c:v>
                </c:pt>
                <c:pt idx="1">
                  <c:v>197</c:v>
                </c:pt>
                <c:pt idx="2">
                  <c:v>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15944"/>
        <c:axId val="232116336"/>
      </c:barChart>
      <c:catAx>
        <c:axId val="23211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2116336"/>
        <c:crosses val="autoZero"/>
        <c:auto val="1"/>
        <c:lblAlgn val="ctr"/>
        <c:lblOffset val="100"/>
        <c:noMultiLvlLbl val="0"/>
      </c:catAx>
      <c:valAx>
        <c:axId val="2321163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2115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85</c:v>
                </c:pt>
                <c:pt idx="1">
                  <c:v>39</c:v>
                </c:pt>
                <c:pt idx="2">
                  <c:v>5</c:v>
                </c:pt>
                <c:pt idx="3">
                  <c:v>64</c:v>
                </c:pt>
                <c:pt idx="4">
                  <c:v>33</c:v>
                </c:pt>
                <c:pt idx="5">
                  <c:v>33</c:v>
                </c:pt>
                <c:pt idx="6">
                  <c:v>141</c:v>
                </c:pt>
                <c:pt idx="7">
                  <c:v>197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97</c:v>
                </c:pt>
                <c:pt idx="1">
                  <c:v>19</c:v>
                </c:pt>
                <c:pt idx="2">
                  <c:v>15</c:v>
                </c:pt>
                <c:pt idx="3">
                  <c:v>51</c:v>
                </c:pt>
                <c:pt idx="4">
                  <c:v>32</c:v>
                </c:pt>
                <c:pt idx="5">
                  <c:v>64</c:v>
                </c:pt>
                <c:pt idx="6">
                  <c:v>132</c:v>
                </c:pt>
                <c:pt idx="7">
                  <c:v>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247656"/>
        <c:axId val="229247264"/>
      </c:barChart>
      <c:catAx>
        <c:axId val="22924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247264"/>
        <c:crosses val="autoZero"/>
        <c:auto val="1"/>
        <c:lblAlgn val="ctr"/>
        <c:lblOffset val="0"/>
        <c:tickLblSkip val="1"/>
        <c:noMultiLvlLbl val="0"/>
      </c:catAx>
      <c:valAx>
        <c:axId val="229247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247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30</c:v>
                </c:pt>
                <c:pt idx="1">
                  <c:v>64</c:v>
                </c:pt>
                <c:pt idx="2">
                  <c:v>10</c:v>
                </c:pt>
                <c:pt idx="3">
                  <c:v>71</c:v>
                </c:pt>
                <c:pt idx="4">
                  <c:v>49</c:v>
                </c:pt>
                <c:pt idx="5">
                  <c:v>3</c:v>
                </c:pt>
                <c:pt idx="6">
                  <c:v>14</c:v>
                </c:pt>
                <c:pt idx="7">
                  <c:v>27</c:v>
                </c:pt>
                <c:pt idx="8">
                  <c:v>115</c:v>
                </c:pt>
                <c:pt idx="9">
                  <c:v>17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26</c:v>
                </c:pt>
                <c:pt idx="1">
                  <c:v>46</c:v>
                </c:pt>
                <c:pt idx="2">
                  <c:v>21</c:v>
                </c:pt>
                <c:pt idx="3">
                  <c:v>76</c:v>
                </c:pt>
                <c:pt idx="4">
                  <c:v>72</c:v>
                </c:pt>
                <c:pt idx="5">
                  <c:v>1</c:v>
                </c:pt>
                <c:pt idx="6">
                  <c:v>21</c:v>
                </c:pt>
                <c:pt idx="7">
                  <c:v>22</c:v>
                </c:pt>
                <c:pt idx="8">
                  <c:v>115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248440"/>
        <c:axId val="229246088"/>
      </c:barChart>
      <c:catAx>
        <c:axId val="229248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246088"/>
        <c:crosses val="autoZero"/>
        <c:auto val="1"/>
        <c:lblAlgn val="ctr"/>
        <c:lblOffset val="100"/>
        <c:tickLblSkip val="1"/>
        <c:noMultiLvlLbl val="0"/>
      </c:catAx>
      <c:valAx>
        <c:axId val="2292460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248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85</c:v>
                </c:pt>
                <c:pt idx="1">
                  <c:v>39</c:v>
                </c:pt>
                <c:pt idx="2">
                  <c:v>5</c:v>
                </c:pt>
                <c:pt idx="3">
                  <c:v>64</c:v>
                </c:pt>
                <c:pt idx="4">
                  <c:v>33</c:v>
                </c:pt>
                <c:pt idx="5">
                  <c:v>33</c:v>
                </c:pt>
                <c:pt idx="6">
                  <c:v>141</c:v>
                </c:pt>
                <c:pt idx="7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30</c:v>
                </c:pt>
                <c:pt idx="1">
                  <c:v>64</c:v>
                </c:pt>
                <c:pt idx="2">
                  <c:v>10</c:v>
                </c:pt>
                <c:pt idx="3">
                  <c:v>71</c:v>
                </c:pt>
                <c:pt idx="4">
                  <c:v>49</c:v>
                </c:pt>
                <c:pt idx="5">
                  <c:v>3</c:v>
                </c:pt>
                <c:pt idx="6">
                  <c:v>14</c:v>
                </c:pt>
                <c:pt idx="7">
                  <c:v>27</c:v>
                </c:pt>
                <c:pt idx="8">
                  <c:v>115</c:v>
                </c:pt>
                <c:pt idx="9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0" sqref="D40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v>42354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400</v>
      </c>
      <c r="D5" s="25">
        <v>410</v>
      </c>
      <c r="E5" s="10">
        <f t="shared" ref="E5:E16" si="0">IF(C5*100/D5-100&gt;100,C5/D5,C5*100/D5-100)</f>
        <v>-2.4390243902439011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197</v>
      </c>
      <c r="D6" s="25">
        <v>197</v>
      </c>
      <c r="E6" s="10">
        <f t="shared" si="0"/>
        <v>0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61922190</v>
      </c>
      <c r="D7" s="27">
        <v>89896837</v>
      </c>
      <c r="E7" s="10">
        <f t="shared" si="0"/>
        <v>-31.118610991841678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65000000</v>
      </c>
      <c r="E9" s="10">
        <f t="shared" si="0"/>
        <v>-11.778630769230773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9</v>
      </c>
      <c r="E10" s="10">
        <f t="shared" si="0"/>
        <v>-22.222222222222229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2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263</v>
      </c>
      <c r="D12" s="31">
        <v>244</v>
      </c>
      <c r="E12" s="10">
        <f t="shared" si="0"/>
        <v>7.7868852459016438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14</v>
      </c>
      <c r="D13" s="31">
        <v>20</v>
      </c>
      <c r="E13" s="10">
        <f t="shared" si="0"/>
        <v>-30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2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73</v>
      </c>
      <c r="D15" s="31">
        <v>190</v>
      </c>
      <c r="E15" s="10">
        <f t="shared" si="0"/>
        <v>-61.578947368421055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116200000</v>
      </c>
      <c r="D16" s="31">
        <v>213270000</v>
      </c>
      <c r="E16" s="10">
        <f t="shared" si="0"/>
        <v>-45.515074787827636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85</v>
      </c>
      <c r="D18" s="23">
        <v>97</v>
      </c>
      <c r="E18" s="10">
        <f t="shared" ref="E18:E25" si="2">IF(C18*100/D18-100&gt;100,C18/D18,C18*100/D18-100)</f>
        <v>-12.371134020618555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39</v>
      </c>
      <c r="D19" s="23">
        <v>19</v>
      </c>
      <c r="E19" s="10">
        <f t="shared" si="2"/>
        <v>2.0526315789473686</v>
      </c>
      <c r="F19" s="11" t="str">
        <f t="shared" si="3"/>
        <v>раз</v>
      </c>
    </row>
    <row r="20" spans="1:6" ht="16.5" x14ac:dyDescent="0.25">
      <c r="A20" s="39" t="s">
        <v>24</v>
      </c>
      <c r="B20" s="40"/>
      <c r="C20" s="22">
        <v>5</v>
      </c>
      <c r="D20" s="23">
        <v>15</v>
      </c>
      <c r="E20" s="10">
        <f t="shared" si="2"/>
        <v>-66.666666666666657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64</v>
      </c>
      <c r="D21" s="23">
        <v>51</v>
      </c>
      <c r="E21" s="10">
        <f t="shared" si="2"/>
        <v>25.490196078431367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33</v>
      </c>
      <c r="D22" s="23">
        <v>32</v>
      </c>
      <c r="E22" s="10">
        <f t="shared" si="2"/>
        <v>3.125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33</v>
      </c>
      <c r="D23" s="23">
        <v>64</v>
      </c>
      <c r="E23" s="10">
        <f t="shared" si="2"/>
        <v>-48.4375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141</v>
      </c>
      <c r="D24" s="23">
        <v>132</v>
      </c>
      <c r="E24" s="10">
        <f t="shared" si="2"/>
        <v>6.818181818181813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197</v>
      </c>
      <c r="D25" s="23">
        <v>192</v>
      </c>
      <c r="E25" s="10">
        <f t="shared" si="2"/>
        <v>2.6041666666666714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30</v>
      </c>
      <c r="D27" s="23">
        <v>26</v>
      </c>
      <c r="E27" s="10">
        <f t="shared" ref="E27:E42" si="4">IF(C27*100/D27-100&gt;100,C27/D27,C27*100/D27-100)</f>
        <v>15.384615384615387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64</v>
      </c>
      <c r="D28" s="23">
        <v>46</v>
      </c>
      <c r="E28" s="10">
        <f>IF(C28*100/D28-100&gt;100,C28/D28,C28*100/D28-100)</f>
        <v>39.130434782608688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10</v>
      </c>
      <c r="D29" s="23">
        <v>21</v>
      </c>
      <c r="E29" s="10">
        <f>IF(C29*100/D29-100&gt;100,C29/D29,C29*100/D29-100)</f>
        <v>-52.38095238095238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71</v>
      </c>
      <c r="D30" s="23">
        <v>76</v>
      </c>
      <c r="E30" s="10">
        <f t="shared" si="4"/>
        <v>-6.5789473684210549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49</v>
      </c>
      <c r="D31" s="23">
        <v>72</v>
      </c>
      <c r="E31" s="10">
        <f t="shared" si="4"/>
        <v>-31.944444444444443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1</v>
      </c>
      <c r="E32" s="10">
        <f t="shared" si="4"/>
        <v>3</v>
      </c>
      <c r="F32" s="11" t="str">
        <f t="shared" si="5"/>
        <v>раз</v>
      </c>
    </row>
    <row r="33" spans="1:8" ht="16.5" x14ac:dyDescent="0.25">
      <c r="A33" s="39" t="s">
        <v>39</v>
      </c>
      <c r="B33" s="40"/>
      <c r="C33" s="22">
        <v>14</v>
      </c>
      <c r="D33" s="23">
        <v>21</v>
      </c>
      <c r="E33" s="10">
        <f t="shared" si="4"/>
        <v>-33.333333333333329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27</v>
      </c>
      <c r="D34" s="23">
        <v>22</v>
      </c>
      <c r="E34" s="10">
        <f t="shared" si="4"/>
        <v>22.727272727272734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115</v>
      </c>
      <c r="D35" s="23">
        <v>115</v>
      </c>
      <c r="E35" s="10">
        <f t="shared" si="4"/>
        <v>0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17</v>
      </c>
      <c r="D36" s="23">
        <v>10</v>
      </c>
      <c r="E36" s="10">
        <f t="shared" si="4"/>
        <v>70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33</v>
      </c>
      <c r="D37" s="23">
        <v>37</v>
      </c>
      <c r="E37" s="10">
        <f t="shared" si="4"/>
        <v>-10.810810810810807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331</v>
      </c>
      <c r="D38" s="23">
        <v>321</v>
      </c>
      <c r="E38" s="10">
        <f t="shared" si="4"/>
        <v>3.1152647975077912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7483</v>
      </c>
      <c r="D39" s="23">
        <v>4256</v>
      </c>
      <c r="E39" s="10">
        <f t="shared" si="4"/>
        <v>75.82236842105263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9920</v>
      </c>
      <c r="D40" s="23">
        <v>11213</v>
      </c>
      <c r="E40" s="10">
        <f t="shared" si="4"/>
        <v>-11.531258360831174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6</v>
      </c>
      <c r="D41" s="23">
        <v>11</v>
      </c>
      <c r="E41" s="10">
        <f t="shared" si="4"/>
        <v>-45.454545454545453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91</v>
      </c>
      <c r="D42" s="23">
        <v>124</v>
      </c>
      <c r="E42" s="10">
        <f t="shared" si="4"/>
        <v>-26.612903225806448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2015-12-16T03:36:54Z</cp:lastPrinted>
  <dcterms:created xsi:type="dcterms:W3CDTF">1997-03-25T06:43:11Z</dcterms:created>
  <dcterms:modified xsi:type="dcterms:W3CDTF">2015-12-16T03:37:45Z</dcterms:modified>
</cp:coreProperties>
</file>