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<sst xmlns="http://schemas.openxmlformats.org/spreadsheetml/2006/main" count="47" uniqueCount="45">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</sst>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359</c:v>
                </c:pt>
                <c:pt idx="1">
                  <c:v>187</c:v>
                </c:pt>
                <c:pt idx="2">
                  <c:v>237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365</c:v>
                </c:pt>
                <c:pt idx="1">
                  <c:v>179</c:v>
                </c:pt>
                <c:pt idx="2">
                  <c:v>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66256"/>
        <c:axId val="270266648"/>
      </c:barChart>
      <c:catAx>
        <c:axId val="27026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70266648"/>
        <c:crosses val="autoZero"/>
        <c:auto val="1"/>
        <c:lblAlgn val="ctr"/>
        <c:lblOffset val="100"/>
        <c:noMultiLvlLbl val="0"/>
      </c:catAx>
      <c:valAx>
        <c:axId val="2702666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70266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75</c:v>
                </c:pt>
                <c:pt idx="1">
                  <c:v>37</c:v>
                </c:pt>
                <c:pt idx="2">
                  <c:v>5</c:v>
                </c:pt>
                <c:pt idx="3">
                  <c:v>58</c:v>
                </c:pt>
                <c:pt idx="4">
                  <c:v>30</c:v>
                </c:pt>
                <c:pt idx="5">
                  <c:v>29</c:v>
                </c:pt>
                <c:pt idx="6">
                  <c:v>125</c:v>
                </c:pt>
                <c:pt idx="7">
                  <c:v>187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83</c:v>
                </c:pt>
                <c:pt idx="1">
                  <c:v>16</c:v>
                </c:pt>
                <c:pt idx="2">
                  <c:v>12</c:v>
                </c:pt>
                <c:pt idx="3">
                  <c:v>49</c:v>
                </c:pt>
                <c:pt idx="4">
                  <c:v>29</c:v>
                </c:pt>
                <c:pt idx="5">
                  <c:v>52</c:v>
                </c:pt>
                <c:pt idx="6">
                  <c:v>124</c:v>
                </c:pt>
                <c:pt idx="7">
                  <c:v>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67824"/>
        <c:axId val="270270176"/>
      </c:barChart>
      <c:catAx>
        <c:axId val="2702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70270176"/>
        <c:crosses val="autoZero"/>
        <c:auto val="1"/>
        <c:lblAlgn val="ctr"/>
        <c:lblOffset val="0"/>
        <c:tickLblSkip val="1"/>
        <c:noMultiLvlLbl val="0"/>
      </c:catAx>
      <c:valAx>
        <c:axId val="270270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70267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29</c:v>
                </c:pt>
                <c:pt idx="1">
                  <c:v>62</c:v>
                </c:pt>
                <c:pt idx="2">
                  <c:v>8</c:v>
                </c:pt>
                <c:pt idx="3">
                  <c:v>71</c:v>
                </c:pt>
                <c:pt idx="4">
                  <c:v>42</c:v>
                </c:pt>
                <c:pt idx="5">
                  <c:v>3</c:v>
                </c:pt>
                <c:pt idx="6">
                  <c:v>13</c:v>
                </c:pt>
                <c:pt idx="7">
                  <c:v>25</c:v>
                </c:pt>
                <c:pt idx="8">
                  <c:v>106</c:v>
                </c:pt>
                <c:pt idx="9">
                  <c:v>11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25</c:v>
                </c:pt>
                <c:pt idx="1">
                  <c:v>44</c:v>
                </c:pt>
                <c:pt idx="2">
                  <c:v>20</c:v>
                </c:pt>
                <c:pt idx="3">
                  <c:v>69</c:v>
                </c:pt>
                <c:pt idx="4">
                  <c:v>60</c:v>
                </c:pt>
                <c:pt idx="5">
                  <c:v>0</c:v>
                </c:pt>
                <c:pt idx="6">
                  <c:v>19</c:v>
                </c:pt>
                <c:pt idx="7">
                  <c:v>22</c:v>
                </c:pt>
                <c:pt idx="8">
                  <c:v>106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71744"/>
        <c:axId val="270272136"/>
      </c:barChart>
      <c:catAx>
        <c:axId val="2702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70272136"/>
        <c:crosses val="autoZero"/>
        <c:auto val="1"/>
        <c:lblAlgn val="ctr"/>
        <c:lblOffset val="100"/>
        <c:tickLblSkip val="1"/>
        <c:noMultiLvlLbl val="0"/>
      </c:catAx>
      <c:valAx>
        <c:axId val="270272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70271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75</c:v>
                </c:pt>
                <c:pt idx="1">
                  <c:v>37</c:v>
                </c:pt>
                <c:pt idx="2">
                  <c:v>5</c:v>
                </c:pt>
                <c:pt idx="3">
                  <c:v>58</c:v>
                </c:pt>
                <c:pt idx="4">
                  <c:v>30</c:v>
                </c:pt>
                <c:pt idx="5">
                  <c:v>29</c:v>
                </c:pt>
                <c:pt idx="6">
                  <c:v>125</c:v>
                </c:pt>
                <c:pt idx="7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29</c:v>
                </c:pt>
                <c:pt idx="1">
                  <c:v>62</c:v>
                </c:pt>
                <c:pt idx="2">
                  <c:v>8</c:v>
                </c:pt>
                <c:pt idx="3">
                  <c:v>71</c:v>
                </c:pt>
                <c:pt idx="4">
                  <c:v>42</c:v>
                </c:pt>
                <c:pt idx="5">
                  <c:v>3</c:v>
                </c:pt>
                <c:pt idx="6">
                  <c:v>13</c:v>
                </c:pt>
                <c:pt idx="7">
                  <c:v>25</c:v>
                </c:pt>
                <c:pt idx="8">
                  <c:v>106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5" sqref="C5:D16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f ca="1">TODAY()</f>
        <v>42319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359</v>
      </c>
      <c r="D5" s="25">
        <v>365</v>
      </c>
      <c r="E5" s="10">
        <f t="shared" ref="E5:E16" si="0">IF(C5*100/D5-100&gt;100,C5/D5,C5*100/D5-100)</f>
        <v>-1.6438356164383521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187</v>
      </c>
      <c r="D6" s="25">
        <v>179</v>
      </c>
      <c r="E6" s="10">
        <f t="shared" si="0"/>
        <v>4.4692737430167568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61839900</v>
      </c>
      <c r="D7" s="27">
        <v>86819720</v>
      </c>
      <c r="E7" s="10">
        <f t="shared" si="0"/>
        <v>-28.772057776735522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65000000</v>
      </c>
      <c r="E9" s="10">
        <f t="shared" si="0"/>
        <v>-11.778630769230773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3</v>
      </c>
      <c r="D10" s="31">
        <v>7</v>
      </c>
      <c r="E10" s="10">
        <f t="shared" si="0"/>
        <v>-57.142857142857146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2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237</v>
      </c>
      <c r="D12" s="31">
        <v>217</v>
      </c>
      <c r="E12" s="10">
        <f t="shared" si="0"/>
        <v>9.2165898617511459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14</v>
      </c>
      <c r="D13" s="31">
        <v>19</v>
      </c>
      <c r="E13" s="10">
        <f t="shared" si="0"/>
        <v>-26.315789473684205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2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70</v>
      </c>
      <c r="D15" s="31">
        <v>184</v>
      </c>
      <c r="E15" s="10">
        <f t="shared" si="0"/>
        <v>-61.956521739130437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115550000</v>
      </c>
      <c r="D16" s="31">
        <v>212270000</v>
      </c>
      <c r="E16" s="10">
        <f t="shared" si="0"/>
        <v>-45.564611108493899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75</v>
      </c>
      <c r="D18" s="23">
        <v>83</v>
      </c>
      <c r="E18" s="10">
        <f t="shared" ref="E18:E25" si="2">IF(C18*100/D18-100&gt;100,C18/D18,C18*100/D18-100)</f>
        <v>-9.638554216867476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37</v>
      </c>
      <c r="D19" s="23">
        <v>16</v>
      </c>
      <c r="E19" s="10">
        <f t="shared" si="2"/>
        <v>2.3125</v>
      </c>
      <c r="F19" s="11" t="str">
        <f t="shared" si="3"/>
        <v>раз</v>
      </c>
    </row>
    <row r="20" spans="1:6" ht="16.5" x14ac:dyDescent="0.25">
      <c r="A20" s="45" t="s">
        <v>24</v>
      </c>
      <c r="B20" s="46"/>
      <c r="C20" s="22">
        <v>5</v>
      </c>
      <c r="D20" s="23">
        <v>12</v>
      </c>
      <c r="E20" s="10">
        <f t="shared" si="2"/>
        <v>-58.333333333333336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58</v>
      </c>
      <c r="D21" s="23">
        <v>49</v>
      </c>
      <c r="E21" s="10">
        <f t="shared" si="2"/>
        <v>18.367346938775512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30</v>
      </c>
      <c r="D22" s="23">
        <v>29</v>
      </c>
      <c r="E22" s="10">
        <f t="shared" si="2"/>
        <v>3.448275862068968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29</v>
      </c>
      <c r="D23" s="23">
        <v>52</v>
      </c>
      <c r="E23" s="10">
        <f t="shared" si="2"/>
        <v>-44.230769230769234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125</v>
      </c>
      <c r="D24" s="23">
        <v>124</v>
      </c>
      <c r="E24" s="10">
        <f t="shared" si="2"/>
        <v>0.80645161290323131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187</v>
      </c>
      <c r="D25" s="23">
        <v>179</v>
      </c>
      <c r="E25" s="10">
        <f t="shared" si="2"/>
        <v>4.4692737430167568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29</v>
      </c>
      <c r="D27" s="23">
        <v>25</v>
      </c>
      <c r="E27" s="10">
        <f t="shared" ref="E27:E42" si="4">IF(C27*100/D27-100&gt;100,C27/D27,C27*100/D27-100)</f>
        <v>16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62</v>
      </c>
      <c r="D28" s="23">
        <v>44</v>
      </c>
      <c r="E28" s="10">
        <f>IF(C28*100/D28-100&gt;100,C28/D28,C28*100/D28-100)</f>
        <v>40.909090909090907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8</v>
      </c>
      <c r="D29" s="23">
        <v>20</v>
      </c>
      <c r="E29" s="10">
        <f>IF(C29*100/D29-100&gt;100,C29/D29,C29*100/D29-100)</f>
        <v>-60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71</v>
      </c>
      <c r="D30" s="23">
        <v>69</v>
      </c>
      <c r="E30" s="10">
        <f t="shared" si="4"/>
        <v>2.8985507246376869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42</v>
      </c>
      <c r="D31" s="23">
        <v>60</v>
      </c>
      <c r="E31" s="10">
        <f t="shared" si="4"/>
        <v>-30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45" t="s">
        <v>39</v>
      </c>
      <c r="B33" s="46"/>
      <c r="C33" s="22">
        <v>13</v>
      </c>
      <c r="D33" s="23">
        <v>19</v>
      </c>
      <c r="E33" s="10">
        <f t="shared" si="4"/>
        <v>-31.578947368421055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25</v>
      </c>
      <c r="D34" s="23">
        <v>22</v>
      </c>
      <c r="E34" s="10">
        <f t="shared" si="4"/>
        <v>13.63636363636364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106</v>
      </c>
      <c r="D35" s="23">
        <v>106</v>
      </c>
      <c r="E35" s="10">
        <f t="shared" si="4"/>
        <v>0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11</v>
      </c>
      <c r="D36" s="23">
        <v>10</v>
      </c>
      <c r="E36" s="10">
        <f t="shared" si="4"/>
        <v>10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31</v>
      </c>
      <c r="D37" s="23">
        <v>33</v>
      </c>
      <c r="E37" s="10">
        <f t="shared" si="4"/>
        <v>-6.0606060606060623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293</v>
      </c>
      <c r="D38" s="23">
        <v>290</v>
      </c>
      <c r="E38" s="10">
        <f t="shared" si="4"/>
        <v>1.0344827586206833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7242</v>
      </c>
      <c r="D39" s="23">
        <v>3907</v>
      </c>
      <c r="E39" s="10">
        <f t="shared" si="4"/>
        <v>85.359610954696706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9085</v>
      </c>
      <c r="D40" s="23">
        <v>10489</v>
      </c>
      <c r="E40" s="10">
        <f t="shared" si="4"/>
        <v>-13.385451425302705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4</v>
      </c>
      <c r="D41" s="23">
        <v>10</v>
      </c>
      <c r="E41" s="10">
        <f t="shared" si="4"/>
        <v>-60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79</v>
      </c>
      <c r="D42" s="23">
        <v>110</v>
      </c>
      <c r="E42" s="10">
        <f t="shared" si="4"/>
        <v>-28.181818181818187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44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2015-11-11T04:05:52Z</cp:lastPrinted>
  <dcterms:created xsi:type="dcterms:W3CDTF">1997-03-25T06:43:11Z</dcterms:created>
  <dcterms:modified xsi:type="dcterms:W3CDTF">2015-11-11T04:10:11Z</dcterms:modified>
</cp:coreProperties>
</file>