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<sst xmlns="http://schemas.openxmlformats.org/spreadsheetml/2006/main" count="47" uniqueCount="45">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</sst>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391</c:v>
                </c:pt>
                <c:pt idx="1">
                  <c:v>194</c:v>
                </c:pt>
                <c:pt idx="2">
                  <c:v>264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399</c:v>
                </c:pt>
                <c:pt idx="1">
                  <c:v>188</c:v>
                </c:pt>
                <c:pt idx="2">
                  <c:v>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368448"/>
        <c:axId val="230370408"/>
      </c:barChart>
      <c:catAx>
        <c:axId val="2303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0370408"/>
        <c:crosses val="autoZero"/>
        <c:auto val="1"/>
        <c:lblAlgn val="ctr"/>
        <c:lblOffset val="100"/>
        <c:noMultiLvlLbl val="0"/>
      </c:catAx>
      <c:valAx>
        <c:axId val="2303704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0368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84</c:v>
                </c:pt>
                <c:pt idx="1">
                  <c:v>39</c:v>
                </c:pt>
                <c:pt idx="2">
                  <c:v>5</c:v>
                </c:pt>
                <c:pt idx="3">
                  <c:v>63</c:v>
                </c:pt>
                <c:pt idx="4">
                  <c:v>32</c:v>
                </c:pt>
                <c:pt idx="5">
                  <c:v>31</c:v>
                </c:pt>
                <c:pt idx="6">
                  <c:v>137</c:v>
                </c:pt>
                <c:pt idx="7">
                  <c:v>194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92</c:v>
                </c:pt>
                <c:pt idx="1">
                  <c:v>18</c:v>
                </c:pt>
                <c:pt idx="2">
                  <c:v>14</c:v>
                </c:pt>
                <c:pt idx="3">
                  <c:v>51</c:v>
                </c:pt>
                <c:pt idx="4">
                  <c:v>31</c:v>
                </c:pt>
                <c:pt idx="5">
                  <c:v>63</c:v>
                </c:pt>
                <c:pt idx="6">
                  <c:v>130</c:v>
                </c:pt>
                <c:pt idx="7">
                  <c:v>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370016"/>
        <c:axId val="230371976"/>
      </c:barChart>
      <c:catAx>
        <c:axId val="23037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0371976"/>
        <c:crosses val="autoZero"/>
        <c:auto val="1"/>
        <c:lblAlgn val="ctr"/>
        <c:lblOffset val="0"/>
        <c:tickLblSkip val="1"/>
        <c:noMultiLvlLbl val="0"/>
      </c:catAx>
      <c:valAx>
        <c:axId val="230371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0370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30</c:v>
                </c:pt>
                <c:pt idx="1">
                  <c:v>66</c:v>
                </c:pt>
                <c:pt idx="2">
                  <c:v>10</c:v>
                </c:pt>
                <c:pt idx="3">
                  <c:v>75</c:v>
                </c:pt>
                <c:pt idx="4">
                  <c:v>46</c:v>
                </c:pt>
                <c:pt idx="5">
                  <c:v>3</c:v>
                </c:pt>
                <c:pt idx="6">
                  <c:v>14</c:v>
                </c:pt>
                <c:pt idx="7">
                  <c:v>26</c:v>
                </c:pt>
                <c:pt idx="8">
                  <c:v>105</c:v>
                </c:pt>
                <c:pt idx="9">
                  <c:v>16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26</c:v>
                </c:pt>
                <c:pt idx="1">
                  <c:v>46</c:v>
                </c:pt>
                <c:pt idx="2">
                  <c:v>21</c:v>
                </c:pt>
                <c:pt idx="3">
                  <c:v>74</c:v>
                </c:pt>
                <c:pt idx="4">
                  <c:v>71</c:v>
                </c:pt>
                <c:pt idx="5">
                  <c:v>0</c:v>
                </c:pt>
                <c:pt idx="6">
                  <c:v>21</c:v>
                </c:pt>
                <c:pt idx="7">
                  <c:v>22</c:v>
                </c:pt>
                <c:pt idx="8">
                  <c:v>108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366880"/>
        <c:axId val="230367272"/>
      </c:barChart>
      <c:catAx>
        <c:axId val="2303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0367272"/>
        <c:crosses val="autoZero"/>
        <c:auto val="1"/>
        <c:lblAlgn val="ctr"/>
        <c:lblOffset val="100"/>
        <c:tickLblSkip val="1"/>
        <c:noMultiLvlLbl val="0"/>
      </c:catAx>
      <c:valAx>
        <c:axId val="2303672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0366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84</c:v>
                </c:pt>
                <c:pt idx="1">
                  <c:v>39</c:v>
                </c:pt>
                <c:pt idx="2">
                  <c:v>5</c:v>
                </c:pt>
                <c:pt idx="3">
                  <c:v>63</c:v>
                </c:pt>
                <c:pt idx="4">
                  <c:v>32</c:v>
                </c:pt>
                <c:pt idx="5">
                  <c:v>31</c:v>
                </c:pt>
                <c:pt idx="6">
                  <c:v>137</c:v>
                </c:pt>
                <c:pt idx="7">
                  <c:v>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30</c:v>
                </c:pt>
                <c:pt idx="1">
                  <c:v>66</c:v>
                </c:pt>
                <c:pt idx="2">
                  <c:v>10</c:v>
                </c:pt>
                <c:pt idx="3">
                  <c:v>75</c:v>
                </c:pt>
                <c:pt idx="4">
                  <c:v>46</c:v>
                </c:pt>
                <c:pt idx="5">
                  <c:v>3</c:v>
                </c:pt>
                <c:pt idx="6">
                  <c:v>14</c:v>
                </c:pt>
                <c:pt idx="7">
                  <c:v>26</c:v>
                </c:pt>
                <c:pt idx="8">
                  <c:v>105</c:v>
                </c:pt>
                <c:pt idx="9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0" zoomScaleNormal="100" workbookViewId="0">
      <selection activeCell="D35" sqref="D35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v>42340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391</v>
      </c>
      <c r="D5" s="25">
        <v>399</v>
      </c>
      <c r="E5" s="10">
        <f t="shared" ref="E5:E16" si="0">IF(C5*100/D5-100&gt;100,C5/D5,C5*100/D5-100)</f>
        <v>-2.0050125313283189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194</v>
      </c>
      <c r="D6" s="25">
        <v>188</v>
      </c>
      <c r="E6" s="10">
        <f t="shared" si="0"/>
        <v>3.1914893617021249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61922190</v>
      </c>
      <c r="D7" s="27">
        <v>89880637</v>
      </c>
      <c r="E7" s="10">
        <f t="shared" si="0"/>
        <v>-31.106195876204126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65000000</v>
      </c>
      <c r="E9" s="10">
        <f t="shared" si="0"/>
        <v>-11.778630769230773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7</v>
      </c>
      <c r="D10" s="31">
        <v>9</v>
      </c>
      <c r="E10" s="10">
        <f t="shared" si="0"/>
        <v>-22.222222222222229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2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264</v>
      </c>
      <c r="D12" s="31">
        <v>235</v>
      </c>
      <c r="E12" s="10">
        <f t="shared" si="0"/>
        <v>12.340425531914889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14</v>
      </c>
      <c r="D13" s="31">
        <v>20</v>
      </c>
      <c r="E13" s="10">
        <f t="shared" si="0"/>
        <v>-30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2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73</v>
      </c>
      <c r="D15" s="31">
        <v>190</v>
      </c>
      <c r="E15" s="10">
        <f t="shared" si="0"/>
        <v>-61.578947368421055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115700000</v>
      </c>
      <c r="D16" s="31">
        <v>212270000</v>
      </c>
      <c r="E16" s="10">
        <f t="shared" si="0"/>
        <v>-45.493946389032835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84</v>
      </c>
      <c r="D18" s="23">
        <v>92</v>
      </c>
      <c r="E18" s="10">
        <f t="shared" ref="E18:E25" si="2">IF(C18*100/D18-100&gt;100,C18/D18,C18*100/D18-100)</f>
        <v>-8.6956521739130466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39</v>
      </c>
      <c r="D19" s="23">
        <v>18</v>
      </c>
      <c r="E19" s="10">
        <f t="shared" si="2"/>
        <v>2.1666666666666665</v>
      </c>
      <c r="F19" s="11" t="str">
        <f t="shared" si="3"/>
        <v>раз</v>
      </c>
    </row>
    <row r="20" spans="1:6" ht="16.5" x14ac:dyDescent="0.25">
      <c r="A20" s="39" t="s">
        <v>24</v>
      </c>
      <c r="B20" s="40"/>
      <c r="C20" s="22">
        <v>5</v>
      </c>
      <c r="D20" s="23">
        <v>14</v>
      </c>
      <c r="E20" s="10">
        <f t="shared" si="2"/>
        <v>-64.285714285714278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63</v>
      </c>
      <c r="D21" s="23">
        <v>51</v>
      </c>
      <c r="E21" s="10">
        <f t="shared" si="2"/>
        <v>23.529411764705884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32</v>
      </c>
      <c r="D22" s="23">
        <v>31</v>
      </c>
      <c r="E22" s="10">
        <f t="shared" si="2"/>
        <v>3.2258064516128968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31</v>
      </c>
      <c r="D23" s="23">
        <v>63</v>
      </c>
      <c r="E23" s="10">
        <f t="shared" si="2"/>
        <v>-50.793650793650791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137</v>
      </c>
      <c r="D24" s="23">
        <v>130</v>
      </c>
      <c r="E24" s="10">
        <f t="shared" si="2"/>
        <v>5.3846153846153868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194</v>
      </c>
      <c r="D25" s="23">
        <v>188</v>
      </c>
      <c r="E25" s="10">
        <f t="shared" si="2"/>
        <v>3.1914893617021249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30</v>
      </c>
      <c r="D27" s="23">
        <v>26</v>
      </c>
      <c r="E27" s="10">
        <f t="shared" ref="E27:E42" si="4">IF(C27*100/D27-100&gt;100,C27/D27,C27*100/D27-100)</f>
        <v>15.384615384615387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66</v>
      </c>
      <c r="D28" s="23">
        <v>46</v>
      </c>
      <c r="E28" s="10">
        <f>IF(C28*100/D28-100&gt;100,C28/D28,C28*100/D28-100)</f>
        <v>43.478260869565219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10</v>
      </c>
      <c r="D29" s="23">
        <v>21</v>
      </c>
      <c r="E29" s="10">
        <f>IF(C29*100/D29-100&gt;100,C29/D29,C29*100/D29-100)</f>
        <v>-52.38095238095238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75</v>
      </c>
      <c r="D30" s="23">
        <v>74</v>
      </c>
      <c r="E30" s="10">
        <f t="shared" si="4"/>
        <v>1.3513513513513544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46</v>
      </c>
      <c r="D31" s="23">
        <v>71</v>
      </c>
      <c r="E31" s="10">
        <f t="shared" si="4"/>
        <v>-35.211267605633807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39" t="s">
        <v>39</v>
      </c>
      <c r="B33" s="40"/>
      <c r="C33" s="22">
        <v>14</v>
      </c>
      <c r="D33" s="23">
        <v>21</v>
      </c>
      <c r="E33" s="10">
        <f t="shared" si="4"/>
        <v>-33.333333333333329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26</v>
      </c>
      <c r="D34" s="23">
        <v>22</v>
      </c>
      <c r="E34" s="10">
        <f t="shared" si="4"/>
        <v>18.181818181818187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105</v>
      </c>
      <c r="D35" s="23">
        <v>108</v>
      </c>
      <c r="E35" s="10">
        <f t="shared" si="4"/>
        <v>-2.7777777777777715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16</v>
      </c>
      <c r="D36" s="23">
        <v>10</v>
      </c>
      <c r="E36" s="10">
        <f t="shared" si="4"/>
        <v>60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33</v>
      </c>
      <c r="D37" s="23">
        <v>37</v>
      </c>
      <c r="E37" s="10">
        <f t="shared" si="4"/>
        <v>-10.810810810810807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326</v>
      </c>
      <c r="D38" s="23">
        <v>311</v>
      </c>
      <c r="E38" s="10">
        <f t="shared" si="4"/>
        <v>4.8231511254019352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7475</v>
      </c>
      <c r="D39" s="23">
        <v>4256</v>
      </c>
      <c r="E39" s="10">
        <f t="shared" si="4"/>
        <v>75.634398496240607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9797</v>
      </c>
      <c r="D40" s="23">
        <v>11021</v>
      </c>
      <c r="E40" s="10">
        <f t="shared" si="4"/>
        <v>-11.106070229561752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6</v>
      </c>
      <c r="D41" s="23">
        <v>11</v>
      </c>
      <c r="E41" s="10">
        <f t="shared" si="4"/>
        <v>-45.454545454545453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86</v>
      </c>
      <c r="D42" s="23">
        <v>122</v>
      </c>
      <c r="E42" s="10">
        <f t="shared" si="4"/>
        <v>-29.508196721311478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44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2015-11-25T04:11:40Z</cp:lastPrinted>
  <dcterms:created xsi:type="dcterms:W3CDTF">1997-03-25T06:43:11Z</dcterms:created>
  <dcterms:modified xsi:type="dcterms:W3CDTF">2015-12-02T03:43:18Z</dcterms:modified>
</cp:coreProperties>
</file>