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Бюджет -  2019-2021\Переутверждение БЮДЖЕТА 2019-2021\6. Ноябрь\В Думу\"/>
    </mc:Choice>
  </mc:AlternateContent>
  <bookViews>
    <workbookView xWindow="0" yWindow="0" windowWidth="28800" windowHeight="11700"/>
  </bookViews>
  <sheets>
    <sheet name="Бюджет" sheetId="1" r:id="rId1"/>
  </sheets>
  <definedNames>
    <definedName name="APPT" localSheetId="0">Бюджет!$A$10</definedName>
    <definedName name="FIO" localSheetId="0">Бюджет!$C$10</definedName>
    <definedName name="LAST_CELL" localSheetId="0">Бюджет!$M$15</definedName>
    <definedName name="SIGN" localSheetId="0">Бюджет!$A$10:$K$10</definedName>
    <definedName name="_xlnm.Print_Titles" localSheetId="0">Бюджет!$4:$5</definedName>
    <definedName name="_xlnm.Print_Area" localSheetId="0">Бюджет!$A$1:$L$13</definedName>
  </definedNames>
  <calcPr calcId="162913"/>
</workbook>
</file>

<file path=xl/calcChain.xml><?xml version="1.0" encoding="utf-8"?>
<calcChain xmlns="http://schemas.openxmlformats.org/spreadsheetml/2006/main">
  <c r="K6" i="1" l="1"/>
  <c r="I6" i="1"/>
  <c r="F6" i="1"/>
  <c r="H6" i="1"/>
  <c r="E6" i="1"/>
  <c r="C6" i="1"/>
  <c r="D8" i="1"/>
  <c r="D9" i="1"/>
  <c r="D10" i="1"/>
  <c r="D11" i="1"/>
  <c r="D7" i="1"/>
  <c r="D6" i="1" s="1"/>
  <c r="G8" i="1"/>
  <c r="G9" i="1"/>
  <c r="G10" i="1"/>
  <c r="G11" i="1"/>
  <c r="G7" i="1"/>
  <c r="G6" i="1" s="1"/>
  <c r="J8" i="1"/>
  <c r="J9" i="1"/>
  <c r="J10" i="1"/>
  <c r="J11" i="1"/>
  <c r="J7" i="1"/>
  <c r="J6" i="1" s="1"/>
</calcChain>
</file>

<file path=xl/sharedStrings.xml><?xml version="1.0" encoding="utf-8"?>
<sst xmlns="http://schemas.openxmlformats.org/spreadsheetml/2006/main" count="31" uniqueCount="24">
  <si>
    <t>руб.</t>
  </si>
  <si>
    <t>Доп. ЭК</t>
  </si>
  <si>
    <t>Итого</t>
  </si>
  <si>
    <t>050001</t>
  </si>
  <si>
    <t>Средства, иным образом зарезервированные в составе утвержденных бюджетных ассигнований, на обеспечение расходных обязательств, возникающих после ввода в эксплуатацию новых (завершения капитального ремонта действующих) объектов муниципальной собственности, создания новых муниципальных учреждений</t>
  </si>
  <si>
    <t>050006</t>
  </si>
  <si>
    <t>Средства, иным образом зарезервированные в составе утвержденных бюджетных ассигнований, на реализацию общественных инициатив в рамках проекта партисипаторного бюджетирования «Бюджет Сургута Online»</t>
  </si>
  <si>
    <t>050012</t>
  </si>
  <si>
    <t>Средства, иным образом зарезервированные в составе утвержденных бюджетных ассигнований, на приобретение, создание в соответствии с концессионными соглашениями объектов недвижимого имущества для размещения дошкольных образовательных организаций и (или) общеобразовательных организаций</t>
  </si>
  <si>
    <t>050015</t>
  </si>
  <si>
    <t>Средства, иным образом зарезервированные в составе утвержденных бюджетных ассигнований, на развитие многофункциональных центров предоставления государственных и муниципальных услуг за счет субсидии из бюджета Ханты-Мансийского автономного округа – Югры</t>
  </si>
  <si>
    <t>2019 год</t>
  </si>
  <si>
    <t>2020 год</t>
  </si>
  <si>
    <t>2021 год</t>
  </si>
  <si>
    <t xml:space="preserve">Перераспределено в  бюджетные росписи ГРБС </t>
  </si>
  <si>
    <t>Наименование резерва</t>
  </si>
  <si>
    <t>ИТОГО</t>
  </si>
  <si>
    <t>Примечание</t>
  </si>
  <si>
    <t>Средства, иным образом зарезервированные в составе утвержденных бюджетных ассигнований, на реализацию мероприятий по содействию трудоустройству граждан за счет иных межбюджетных трансфертов из бюджета Ханты-Мансийского автономного округа – Югры</t>
  </si>
  <si>
    <t>Исполнитель:
Вершинина Мария Игоревна
8-3462-522071</t>
  </si>
  <si>
    <t>Информация о перераспределении бюджетных ассигнований между главными распорядителями бюджетных средств, разделами, подразделами, целевыми статьями и видами расходов классификации расходов бюджета города, 
зарезервированных в составе ведомственной структуры расходов департамента финансов на 2019-2021 годы,  
по состоянию на 31.10.2019 года</t>
  </si>
  <si>
    <t>Уточненный план на 31.10.2019</t>
  </si>
  <si>
    <t>Утверждено решением 
Думы города 
от 25.12.2018
№ 380-VI ДГ (с изм. от 30.09.2019 № 486-VI ДГ)</t>
  </si>
  <si>
    <t>Бюджетные ассигнования  перераспределены в бюджетную роспись департамента образования в целях увеличения субсидии на финансовое обеспечение выполнения муниципального задания  МАДОУ №8  "Огонек" для обеспечения расходных обязательств, возникающих после ввода в эксплуатацию объекта "Детский сад в микрарорайоне 20А города Сургута":
 - 19 418,00 руб. (2019 год)
(КБК 0701/0310161700/620).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</si>
</sst>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/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/>
    </xf>
    <xf numFmtId="4" fontId="7" fillId="0" borderId="1" xfId="0" applyNumberFormat="1" applyFont="1" applyFill="1" applyBorder="1" applyAlignment="1" applyProtection="1">
      <alignment horizontal="right"/>
    </xf>
    <xf numFmtId="4" fontId="2" fillId="0" borderId="0" xfId="0" applyNumberFormat="1" applyFont="1" applyFill="1"/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13"/>
  <sheetViews>
    <sheetView showGridLines="0" tabSelected="1" view="pageBreakPreview" topLeftCell="B1" zoomScaleNormal="100" zoomScaleSheetLayoutView="100" workbookViewId="0">
      <selection activeCell="E23" sqref="E23"/>
    </sheetView>
  </sheetViews>
  <sheetFormatPr defaultRowHeight="12.75" customHeight="1" x14ac:dyDescent="0.2"/>
  <cols>
    <col min="1" max="1" width="10.28515625" style="4" hidden="1" customWidth="1"/>
    <col min="2" max="2" width="38" style="4" customWidth="1"/>
    <col min="3" max="3" width="16.7109375" style="4" customWidth="1"/>
    <col min="4" max="4" width="15.140625" style="4" customWidth="1"/>
    <col min="5" max="8" width="15.42578125" style="4" customWidth="1"/>
    <col min="9" max="9" width="17.28515625" style="4" customWidth="1"/>
    <col min="10" max="10" width="14" style="4" customWidth="1"/>
    <col min="11" max="11" width="16.140625" style="4" customWidth="1"/>
    <col min="12" max="12" width="37.42578125" style="4" customWidth="1"/>
    <col min="13" max="13" width="12.7109375" style="4" customWidth="1"/>
    <col min="14" max="14" width="14.7109375" style="4" customWidth="1"/>
    <col min="15" max="16384" width="9.140625" style="4"/>
  </cols>
  <sheetData>
    <row r="1" spans="1:14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55.5" customHeight="1" x14ac:dyDescent="0.2">
      <c r="A2" s="5"/>
      <c r="B2" s="22" t="s">
        <v>20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 t="s">
        <v>0</v>
      </c>
    </row>
    <row r="4" spans="1:14" ht="17.25" customHeight="1" x14ac:dyDescent="0.2">
      <c r="A4" s="8" t="s">
        <v>0</v>
      </c>
      <c r="B4" s="24" t="s">
        <v>15</v>
      </c>
      <c r="C4" s="23" t="s">
        <v>11</v>
      </c>
      <c r="D4" s="23"/>
      <c r="E4" s="23"/>
      <c r="F4" s="23" t="s">
        <v>12</v>
      </c>
      <c r="G4" s="23"/>
      <c r="H4" s="23"/>
      <c r="I4" s="23" t="s">
        <v>13</v>
      </c>
      <c r="J4" s="23"/>
      <c r="K4" s="23"/>
      <c r="L4" s="21" t="s">
        <v>17</v>
      </c>
      <c r="M4" s="9"/>
    </row>
    <row r="5" spans="1:14" ht="88.5" customHeight="1" x14ac:dyDescent="0.2">
      <c r="A5" s="13" t="s">
        <v>1</v>
      </c>
      <c r="B5" s="24"/>
      <c r="C5" s="1" t="s">
        <v>22</v>
      </c>
      <c r="D5" s="1" t="s">
        <v>14</v>
      </c>
      <c r="E5" s="1" t="s">
        <v>21</v>
      </c>
      <c r="F5" s="1" t="s">
        <v>22</v>
      </c>
      <c r="G5" s="1" t="s">
        <v>14</v>
      </c>
      <c r="H5" s="1" t="s">
        <v>21</v>
      </c>
      <c r="I5" s="1" t="s">
        <v>22</v>
      </c>
      <c r="J5" s="1" t="s">
        <v>14</v>
      </c>
      <c r="K5" s="1" t="s">
        <v>21</v>
      </c>
      <c r="L5" s="21"/>
    </row>
    <row r="6" spans="1:14" ht="19.5" customHeight="1" x14ac:dyDescent="0.2">
      <c r="A6" s="10" t="s">
        <v>2</v>
      </c>
      <c r="B6" s="14" t="s">
        <v>16</v>
      </c>
      <c r="C6" s="11">
        <f>C7+C8+C9+FIO+C11+FIO</f>
        <v>10755917.140000001</v>
      </c>
      <c r="D6" s="11">
        <f>D7+D8+D9+FIO+D11+FIO</f>
        <v>19418</v>
      </c>
      <c r="E6" s="11">
        <f>E7+E8+E9+FIO+E11+FIO</f>
        <v>10736499.140000001</v>
      </c>
      <c r="F6" s="11">
        <f>F7+F8+F9+F10+F11</f>
        <v>373426935.44</v>
      </c>
      <c r="G6" s="11">
        <f>G7+G8+G9+FIO+G11+FIO</f>
        <v>0</v>
      </c>
      <c r="H6" s="11">
        <f>H7+H8+H9+H10+H11</f>
        <v>373426935.44</v>
      </c>
      <c r="I6" s="11">
        <f>I7+I8+I9+I10+I11</f>
        <v>963091941.44000006</v>
      </c>
      <c r="J6" s="11">
        <f>J7+J8+J9+J10+J11</f>
        <v>0</v>
      </c>
      <c r="K6" s="11">
        <f>K7+K8+K9+K10+K11</f>
        <v>963091941.44000006</v>
      </c>
      <c r="L6" s="15"/>
    </row>
    <row r="7" spans="1:14" ht="146.25" customHeight="1" x14ac:dyDescent="0.2">
      <c r="A7" s="2" t="s">
        <v>3</v>
      </c>
      <c r="B7" s="18" t="s">
        <v>4</v>
      </c>
      <c r="C7" s="3">
        <v>10755917.140000001</v>
      </c>
      <c r="D7" s="3">
        <f>C7-E7</f>
        <v>19418</v>
      </c>
      <c r="E7" s="3">
        <v>10736499.140000001</v>
      </c>
      <c r="F7" s="3">
        <v>24674045.440000001</v>
      </c>
      <c r="G7" s="3">
        <f>F7-H7</f>
        <v>0</v>
      </c>
      <c r="H7" s="3">
        <v>24674045.440000001</v>
      </c>
      <c r="I7" s="3">
        <v>22863241.440000001</v>
      </c>
      <c r="J7" s="3">
        <f>I7-K7</f>
        <v>0</v>
      </c>
      <c r="K7" s="3">
        <v>22863241.440000001</v>
      </c>
      <c r="L7" s="16" t="s">
        <v>23</v>
      </c>
      <c r="M7" s="12"/>
      <c r="N7" s="12"/>
    </row>
    <row r="8" spans="1:14" ht="81" customHeight="1" x14ac:dyDescent="0.2">
      <c r="A8" s="2" t="s">
        <v>5</v>
      </c>
      <c r="B8" s="19" t="s">
        <v>6</v>
      </c>
      <c r="C8" s="3">
        <v>0</v>
      </c>
      <c r="D8" s="3">
        <f t="shared" ref="D8:D11" si="0">C8-E8</f>
        <v>0</v>
      </c>
      <c r="E8" s="3">
        <v>0</v>
      </c>
      <c r="F8" s="3">
        <v>25000000</v>
      </c>
      <c r="G8" s="3">
        <f t="shared" ref="G8:G11" si="1">F8-H8</f>
        <v>0</v>
      </c>
      <c r="H8" s="3">
        <v>25000000</v>
      </c>
      <c r="I8" s="3">
        <v>25000000</v>
      </c>
      <c r="J8" s="3">
        <f t="shared" ref="J8:J11" si="2">I8-K8</f>
        <v>0</v>
      </c>
      <c r="K8" s="3">
        <v>25000000</v>
      </c>
      <c r="L8" s="17"/>
      <c r="M8" s="12"/>
    </row>
    <row r="9" spans="1:14" ht="106.5" customHeight="1" x14ac:dyDescent="0.2">
      <c r="A9" s="2" t="s">
        <v>7</v>
      </c>
      <c r="B9" s="18" t="s">
        <v>8</v>
      </c>
      <c r="C9" s="3">
        <v>0</v>
      </c>
      <c r="D9" s="3">
        <f t="shared" si="0"/>
        <v>0</v>
      </c>
      <c r="E9" s="3">
        <v>0</v>
      </c>
      <c r="F9" s="3">
        <v>288878890</v>
      </c>
      <c r="G9" s="3">
        <f t="shared" si="1"/>
        <v>0</v>
      </c>
      <c r="H9" s="3">
        <v>288878890</v>
      </c>
      <c r="I9" s="3">
        <v>880354700</v>
      </c>
      <c r="J9" s="3">
        <f t="shared" si="2"/>
        <v>0</v>
      </c>
      <c r="K9" s="3">
        <v>880354700</v>
      </c>
      <c r="L9" s="16"/>
    </row>
    <row r="10" spans="1:14" ht="111.75" customHeight="1" x14ac:dyDescent="0.2">
      <c r="A10" s="2" t="s">
        <v>9</v>
      </c>
      <c r="B10" s="19" t="s">
        <v>10</v>
      </c>
      <c r="C10" s="3">
        <v>0</v>
      </c>
      <c r="D10" s="3">
        <f t="shared" si="0"/>
        <v>0</v>
      </c>
      <c r="E10" s="3">
        <v>0</v>
      </c>
      <c r="F10" s="3">
        <v>33000000</v>
      </c>
      <c r="G10" s="3">
        <f t="shared" si="1"/>
        <v>0</v>
      </c>
      <c r="H10" s="3">
        <v>33000000</v>
      </c>
      <c r="I10" s="3">
        <v>33000000</v>
      </c>
      <c r="J10" s="3">
        <f t="shared" si="2"/>
        <v>0</v>
      </c>
      <c r="K10" s="3">
        <v>33000000</v>
      </c>
      <c r="L10" s="16"/>
    </row>
    <row r="11" spans="1:14" ht="89.25" x14ac:dyDescent="0.2">
      <c r="A11" s="2"/>
      <c r="B11" s="19" t="s">
        <v>18</v>
      </c>
      <c r="C11" s="3">
        <v>0</v>
      </c>
      <c r="D11" s="3">
        <f t="shared" si="0"/>
        <v>0</v>
      </c>
      <c r="E11" s="3">
        <v>0</v>
      </c>
      <c r="F11" s="3">
        <v>1874000</v>
      </c>
      <c r="G11" s="3">
        <f t="shared" si="1"/>
        <v>0</v>
      </c>
      <c r="H11" s="3">
        <v>1874000</v>
      </c>
      <c r="I11" s="3">
        <v>1874000</v>
      </c>
      <c r="J11" s="3">
        <f t="shared" si="2"/>
        <v>0</v>
      </c>
      <c r="K11" s="3">
        <v>1874000</v>
      </c>
      <c r="L11" s="16"/>
    </row>
    <row r="13" spans="1:14" ht="43.5" customHeight="1" x14ac:dyDescent="0.2">
      <c r="B13" s="20" t="s">
        <v>19</v>
      </c>
    </row>
  </sheetData>
  <mergeCells count="6">
    <mergeCell ref="L4:L5"/>
    <mergeCell ref="B2:L2"/>
    <mergeCell ref="C4:E4"/>
    <mergeCell ref="F4:H4"/>
    <mergeCell ref="I4:K4"/>
    <mergeCell ref="B4:B5"/>
  </mergeCells>
  <printOptions horizontalCentered="1"/>
  <pageMargins left="0.15748031496062992" right="0.15748031496062992" top="0.78740157480314965" bottom="0.39370078740157483" header="0.51181102362204722" footer="0.51181102362204722"/>
  <pageSetup paperSize="9" scale="65" firstPageNumber="352" fitToHeight="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Рогожина Ольга Сергеевна</dc:creator>
  <dc:description>POI HSSF rep:2.48.0.46</dc:description>
  <cp:lastModifiedBy>Сырвачева Виктория Алексеевна</cp:lastModifiedBy>
  <cp:lastPrinted>2019-11-07T05:32:33Z</cp:lastPrinted>
  <dcterms:created xsi:type="dcterms:W3CDTF">2019-06-18T05:43:20Z</dcterms:created>
  <dcterms:modified xsi:type="dcterms:W3CDTF">2019-11-07T05:32:34Z</dcterms:modified>
</cp:coreProperties>
</file>